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980" windowHeight="21165" activeTab="0"/>
  </bookViews>
  <sheets>
    <sheet name="Zakelijk" sheetId="1" r:id="rId1"/>
    <sheet name="Prive" sheetId="2" r:id="rId2"/>
    <sheet name="Blad3" sheetId="3" state="hidden" r:id="rId3"/>
  </sheets>
  <definedNames/>
  <calcPr fullCalcOnLoad="1"/>
</workbook>
</file>

<file path=xl/sharedStrings.xml><?xml version="1.0" encoding="utf-8"?>
<sst xmlns="http://schemas.openxmlformats.org/spreadsheetml/2006/main" count="186" uniqueCount="143">
  <si>
    <t>Gegevens</t>
  </si>
  <si>
    <t>Invullen</t>
  </si>
  <si>
    <t>Project beschrijving</t>
  </si>
  <si>
    <t>Totaal benodigde middelen.</t>
  </si>
  <si>
    <t>Kopie ID</t>
  </si>
  <si>
    <t xml:space="preserve">Mail naar </t>
  </si>
  <si>
    <t>Man / Vrouw:</t>
  </si>
  <si>
    <t xml:space="preserve">Voornaam: </t>
  </si>
  <si>
    <t>Achternaam:</t>
  </si>
  <si>
    <t>Adres:</t>
  </si>
  <si>
    <t>Postcode:</t>
  </si>
  <si>
    <t>Plaats:</t>
  </si>
  <si>
    <t>Land</t>
  </si>
  <si>
    <t xml:space="preserve">Burger service nummer: </t>
  </si>
  <si>
    <t>Bank rekening nummer</t>
  </si>
  <si>
    <t>Religie</t>
  </si>
  <si>
    <t>Geboren:</t>
  </si>
  <si>
    <t xml:space="preserve">Tel:                             </t>
  </si>
  <si>
    <t>Mobiel:</t>
  </si>
  <si>
    <t>E-mail adres1:</t>
  </si>
  <si>
    <t>E-mail adres2:</t>
  </si>
  <si>
    <t>Beroep specialisme</t>
  </si>
  <si>
    <t>Project Idee nummer</t>
  </si>
  <si>
    <t>Te verwachte arbeidsplaatsen creatie</t>
  </si>
  <si>
    <t>Te verwachte besparing bedrag</t>
  </si>
  <si>
    <t>Te verwachte besparing in %</t>
  </si>
  <si>
    <t>Kasstromen prognose</t>
  </si>
  <si>
    <t>Jaar 1 , maanden</t>
  </si>
  <si>
    <t>Jaar 2 , maanden</t>
  </si>
  <si>
    <t>Jaar 3,  maanden</t>
  </si>
  <si>
    <t>Totaal</t>
  </si>
  <si>
    <t>KOSTEN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</si>
  <si>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</si>
  <si>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</si>
  <si>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</si>
  <si>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</si>
  <si>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</si>
  <si>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</si>
  <si>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</si>
  <si>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</si>
  <si>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</si>
  <si>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</si>
  <si>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</si>
  <si>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</si>
  <si>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PERSONEELSKOSTEN Tot</t>
  </si>
  <si>
    <t>huur / koop bedrijfspand</t>
  </si>
  <si>
    <t>verzekeringen</t>
  </si>
  <si>
    <t>onderhoud pand</t>
  </si>
  <si>
    <t>vuilafvoerkosten</t>
  </si>
  <si>
    <t xml:space="preserve">energie </t>
  </si>
  <si>
    <t>HUISVESTINGSKOSTEN Tot</t>
  </si>
  <si>
    <t>huur machines</t>
  </si>
  <si>
    <t>onderhoud inventaris</t>
  </si>
  <si>
    <t>onderhoud machines</t>
  </si>
  <si>
    <t>leasekosten</t>
  </si>
  <si>
    <t>assurantie inventaris</t>
  </si>
  <si>
    <t>assurantie machines</t>
  </si>
  <si>
    <t>gereedschappen</t>
  </si>
  <si>
    <t>aanschaf klein materiaal</t>
  </si>
  <si>
    <t>brandstof machines</t>
  </si>
  <si>
    <t>overige lasten machines en inv</t>
  </si>
  <si>
    <t>MACHINES EN INVENTARIS Tot</t>
  </si>
  <si>
    <t>PC's</t>
  </si>
  <si>
    <t>kantoorbenodigdheden</t>
  </si>
  <si>
    <t>Software ontwikkel kosten</t>
  </si>
  <si>
    <t>Server + Printer + Software</t>
  </si>
  <si>
    <t>abonnementen</t>
  </si>
  <si>
    <t>porti</t>
  </si>
  <si>
    <t>telefoon vaste lijn internet verbinding</t>
  </si>
  <si>
    <t>mobiele telefoon</t>
  </si>
  <si>
    <t>internetkosten</t>
  </si>
  <si>
    <t>drukwerk</t>
  </si>
  <si>
    <t>overige kantoorkosten</t>
  </si>
  <si>
    <t>KANTOORKOSTEN Tot</t>
  </si>
  <si>
    <t>brandstof</t>
  </si>
  <si>
    <t>reparatie en onderhoud</t>
  </si>
  <si>
    <t>banden</t>
  </si>
  <si>
    <t>assurantie</t>
  </si>
  <si>
    <t>belasting</t>
  </si>
  <si>
    <t>lease</t>
  </si>
  <si>
    <t>privé-gebruik auto</t>
  </si>
  <si>
    <t>parkeergelden</t>
  </si>
  <si>
    <t>overige vervoerskosten tolwegen</t>
  </si>
  <si>
    <t>kosten taxi</t>
  </si>
  <si>
    <t>VERVOERSKOSTEN Tot</t>
  </si>
  <si>
    <t>online marketing</t>
  </si>
  <si>
    <t>marketingbureau kosten</t>
  </si>
  <si>
    <t>commercieel drukwerk</t>
  </si>
  <si>
    <t>advertenties</t>
  </si>
  <si>
    <t>representatie (73,5% aftrekbaar)</t>
  </si>
  <si>
    <t>reiskosten</t>
  </si>
  <si>
    <t>verblijfkosten</t>
  </si>
  <si>
    <t>beurskosten</t>
  </si>
  <si>
    <t>website en hosting</t>
  </si>
  <si>
    <t>overige verkoopkosten</t>
  </si>
  <si>
    <t>VERKOOPKOSTEN Tot</t>
  </si>
  <si>
    <t>contributies</t>
  </si>
  <si>
    <t>licentiekosten</t>
  </si>
  <si>
    <t>advieskosten</t>
  </si>
  <si>
    <t>opleidingskosten</t>
  </si>
  <si>
    <t>accountant</t>
  </si>
  <si>
    <t>advocaat</t>
  </si>
  <si>
    <t>notaris</t>
  </si>
  <si>
    <t>automatisering</t>
  </si>
  <si>
    <t>vakliteratuur</t>
  </si>
  <si>
    <t>werkkleding</t>
  </si>
  <si>
    <t>verzekeringen kosten</t>
  </si>
  <si>
    <t>ALGEMENE KOSTEN Tot</t>
  </si>
  <si>
    <t xml:space="preserve">kosten 1 </t>
  </si>
  <si>
    <t xml:space="preserve">kosten 2 </t>
  </si>
  <si>
    <t xml:space="preserve">kosten 3 </t>
  </si>
  <si>
    <t>kosten 4</t>
  </si>
  <si>
    <t>kosten 5</t>
  </si>
  <si>
    <t xml:space="preserve">kosten 6 </t>
  </si>
  <si>
    <t>Totaal Kosten</t>
  </si>
  <si>
    <t>Gegevens via zakelijk overgenomen</t>
  </si>
  <si>
    <t>Prive schulden</t>
  </si>
  <si>
    <t>Projects-NL@freelife.world</t>
  </si>
  <si>
    <t xml:space="preserve">totaal </t>
  </si>
  <si>
    <t>overige lasten huisvesting inrichting</t>
  </si>
  <si>
    <t xml:space="preserve">Kleding kosten </t>
  </si>
  <si>
    <t>50% kosten instandhoudening</t>
  </si>
  <si>
    <t>begroting prive schulden</t>
  </si>
  <si>
    <t>Blijvende jaarlijkse kosten</t>
  </si>
  <si>
    <t>Nederland</t>
  </si>
  <si>
    <t>RK</t>
  </si>
  <si>
    <t>Hypotheek restbedrag</t>
  </si>
  <si>
    <t>M</t>
  </si>
  <si>
    <t>john</t>
  </si>
  <si>
    <t>Uitkopen ex partner</t>
  </si>
  <si>
    <t>Verbouwing achterstallig onderhoud</t>
  </si>
  <si>
    <t>Boete en inlossing hypotheek</t>
  </si>
  <si>
    <t>Gemeente Gennep exploitatiebijdrage</t>
  </si>
  <si>
    <t>Lease huidige auto incl restbedrag</t>
  </si>
  <si>
    <t>eigen ben. Ink. Incl reiskosten</t>
  </si>
  <si>
    <t>Doorlopend Krediet ING excl invorderingsrente en buitengrechtelijke kosten</t>
  </si>
  <si>
    <t>Notariskosten en advocaat kosten</t>
  </si>
  <si>
    <t xml:space="preserve">Basisinkomen </t>
  </si>
  <si>
    <t>loonkosten teamleden</t>
  </si>
  <si>
    <t>Opleidingskosten</t>
  </si>
  <si>
    <t>Rijbewijskosten</t>
  </si>
  <si>
    <t xml:space="preserve">Nieuwbouw </t>
  </si>
  <si>
    <t xml:space="preserve">aanschaf 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</si>
</sst>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0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40" fillId="0" borderId="0" xfId="56">
      <alignment/>
      <protection/>
    </xf>
    <xf numFmtId="0" fontId="46" fillId="0" borderId="0" xfId="56" applyFont="1">
      <alignment/>
      <protection/>
    </xf>
    <xf numFmtId="49" fontId="46" fillId="33" borderId="10" xfId="56" applyNumberFormat="1" applyFont="1" applyFill="1" applyBorder="1" applyAlignment="1">
      <alignment horizontal="left" vertical="center"/>
      <protection/>
    </xf>
    <xf numFmtId="0" fontId="46" fillId="34" borderId="0" xfId="56" applyFont="1" applyFill="1" applyAlignment="1">
      <alignment horizontal="center"/>
      <protection/>
    </xf>
    <xf numFmtId="49" fontId="46" fillId="34" borderId="10" xfId="56" applyNumberFormat="1" applyFont="1" applyFill="1" applyBorder="1" applyAlignment="1">
      <alignment horizontal="left" vertical="center" wrapText="1" shrinkToFit="1"/>
      <protection/>
    </xf>
    <xf numFmtId="0" fontId="46" fillId="34" borderId="10" xfId="56" applyFont="1" applyFill="1" applyBorder="1" applyAlignment="1">
      <alignment horizontal="center"/>
      <protection/>
    </xf>
    <xf numFmtId="0" fontId="46" fillId="0" borderId="10" xfId="56" applyFont="1" applyBorder="1">
      <alignment/>
      <protection/>
    </xf>
    <xf numFmtId="49" fontId="46" fillId="34" borderId="10" xfId="56" applyNumberFormat="1" applyFont="1" applyFill="1" applyBorder="1" applyAlignment="1">
      <alignment horizontal="left" vertical="center"/>
      <protection/>
    </xf>
    <xf numFmtId="49" fontId="46" fillId="0" borderId="10" xfId="56" applyNumberFormat="1" applyFont="1" applyFill="1" applyBorder="1" applyAlignment="1">
      <alignment horizontal="left" vertical="center"/>
      <protection/>
    </xf>
    <xf numFmtId="0" fontId="47" fillId="0" borderId="0" xfId="56" applyFont="1">
      <alignment/>
      <protection/>
    </xf>
    <xf numFmtId="0" fontId="48" fillId="0" borderId="0" xfId="56" applyFont="1">
      <alignment/>
      <protection/>
    </xf>
    <xf numFmtId="0" fontId="47" fillId="0" borderId="0" xfId="56" applyFont="1" applyAlignment="1">
      <alignment horizontal="center"/>
      <protection/>
    </xf>
    <xf numFmtId="9" fontId="49" fillId="0" borderId="0" xfId="56" applyNumberFormat="1" applyFont="1">
      <alignment/>
      <protection/>
    </xf>
    <xf numFmtId="0" fontId="50" fillId="0" borderId="0" xfId="56" applyFont="1">
      <alignment/>
      <protection/>
    </xf>
    <xf numFmtId="0" fontId="51" fillId="0" borderId="0" xfId="56" applyFont="1">
      <alignment/>
      <protection/>
    </xf>
    <xf numFmtId="6" fontId="51" fillId="0" borderId="0" xfId="56" applyNumberFormat="1" applyFont="1">
      <alignment/>
      <protection/>
    </xf>
    <xf numFmtId="9" fontId="51" fillId="0" borderId="0" xfId="56" applyNumberFormat="1" applyFont="1">
      <alignment/>
      <protection/>
    </xf>
    <xf numFmtId="49" fontId="49" fillId="35" borderId="10" xfId="56" applyNumberFormat="1" applyFont="1" applyFill="1" applyBorder="1" applyAlignment="1">
      <alignment horizontal="left" vertical="center"/>
      <protection/>
    </xf>
    <xf numFmtId="0" fontId="52" fillId="0" borderId="0" xfId="56" applyFont="1" applyBorder="1">
      <alignment/>
      <protection/>
    </xf>
    <xf numFmtId="172" fontId="50" fillId="0" borderId="0" xfId="56" applyNumberFormat="1" applyFont="1">
      <alignment/>
      <protection/>
    </xf>
    <xf numFmtId="0" fontId="50" fillId="0" borderId="0" xfId="56" applyFont="1" applyBorder="1" applyAlignment="1">
      <alignment horizontal="center"/>
      <protection/>
    </xf>
    <xf numFmtId="0" fontId="40" fillId="0" borderId="0" xfId="56">
      <alignment/>
      <protection/>
    </xf>
    <xf numFmtId="0" fontId="46" fillId="0" borderId="0" xfId="56" applyFont="1">
      <alignment/>
      <protection/>
    </xf>
    <xf numFmtId="0" fontId="47" fillId="0" borderId="0" xfId="56" applyFont="1">
      <alignment/>
      <protection/>
    </xf>
    <xf numFmtId="0" fontId="51" fillId="0" borderId="0" xfId="56" applyFont="1">
      <alignment/>
      <protection/>
    </xf>
    <xf numFmtId="0" fontId="33" fillId="0" borderId="0" xfId="44" applyAlignment="1" applyProtection="1">
      <alignment/>
      <protection/>
    </xf>
    <xf numFmtId="0" fontId="52" fillId="0" borderId="11" xfId="56" applyFont="1" applyBorder="1">
      <alignment/>
      <protection/>
    </xf>
    <xf numFmtId="0" fontId="52" fillId="0" borderId="0" xfId="56" applyFont="1" applyBorder="1">
      <alignment/>
      <protection/>
    </xf>
    <xf numFmtId="0" fontId="53" fillId="0" borderId="0" xfId="56" applyFont="1" applyAlignment="1">
      <alignment horizontal="center"/>
      <protection/>
    </xf>
    <xf numFmtId="0" fontId="46" fillId="0" borderId="0" xfId="56" applyFont="1">
      <alignment/>
      <protection/>
    </xf>
    <xf numFmtId="0" fontId="33" fillId="0" borderId="0" xfId="44" applyAlignment="1" applyProtection="1">
      <alignment/>
      <protection/>
    </xf>
    <xf numFmtId="0" fontId="46" fillId="0" borderId="12" xfId="56" applyFont="1" applyBorder="1">
      <alignment/>
      <protection/>
    </xf>
    <xf numFmtId="0" fontId="46" fillId="0" borderId="13" xfId="56" applyFont="1" applyBorder="1">
      <alignment/>
      <protection/>
    </xf>
    <xf numFmtId="0" fontId="46" fillId="0" borderId="14" xfId="56" applyFont="1" applyBorder="1">
      <alignment/>
      <protection/>
    </xf>
    <xf numFmtId="0" fontId="46" fillId="0" borderId="11" xfId="56" applyFont="1" applyBorder="1">
      <alignment/>
      <protection/>
    </xf>
    <xf numFmtId="0" fontId="46" fillId="0" borderId="0" xfId="56" applyFont="1" applyBorder="1">
      <alignment/>
      <protection/>
    </xf>
    <xf numFmtId="0" fontId="46" fillId="0" borderId="15" xfId="56" applyFont="1" applyBorder="1">
      <alignment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0" fillId="0" borderId="12" xfId="56" applyBorder="1">
      <alignment/>
      <protection/>
    </xf>
    <xf numFmtId="0" fontId="40" fillId="0" borderId="13" xfId="56" applyBorder="1">
      <alignment/>
      <protection/>
    </xf>
    <xf numFmtId="0" fontId="40" fillId="0" borderId="11" xfId="56" applyBorder="1">
      <alignment/>
      <protection/>
    </xf>
    <xf numFmtId="0" fontId="40" fillId="0" borderId="0" xfId="56" applyBorder="1">
      <alignment/>
      <protection/>
    </xf>
    <xf numFmtId="0" fontId="40" fillId="0" borderId="15" xfId="56" applyBorder="1">
      <alignment/>
      <protection/>
    </xf>
    <xf numFmtId="0" fontId="40" fillId="0" borderId="16" xfId="56" applyBorder="1">
      <alignment/>
      <protection/>
    </xf>
    <xf numFmtId="0" fontId="40" fillId="0" borderId="17" xfId="56" applyBorder="1">
      <alignment/>
      <protection/>
    </xf>
    <xf numFmtId="0" fontId="40" fillId="0" borderId="18" xfId="56" applyBorder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1" fillId="0" borderId="0" xfId="56" applyFont="1">
      <alignment/>
      <protection/>
    </xf>
    <xf numFmtId="172" fontId="46" fillId="0" borderId="10" xfId="56" applyNumberFormat="1" applyFont="1" applyBorder="1">
      <alignment/>
      <protection/>
    </xf>
    <xf numFmtId="172" fontId="49" fillId="0" borderId="10" xfId="56" applyNumberFormat="1" applyFont="1" applyBorder="1">
      <alignment/>
      <protection/>
    </xf>
    <xf numFmtId="172" fontId="46" fillId="34" borderId="10" xfId="56" applyNumberFormat="1" applyFont="1" applyFill="1" applyBorder="1">
      <alignment/>
      <protection/>
    </xf>
    <xf numFmtId="172" fontId="0" fillId="0" borderId="0" xfId="0" applyNumberFormat="1" applyAlignment="1">
      <alignment/>
    </xf>
    <xf numFmtId="172" fontId="40" fillId="0" borderId="0" xfId="56" applyNumberFormat="1">
      <alignment/>
      <protection/>
    </xf>
    <xf numFmtId="172" fontId="52" fillId="0" borderId="0" xfId="56" applyNumberFormat="1" applyFont="1" applyBorder="1">
      <alignment/>
      <protection/>
    </xf>
    <xf numFmtId="0" fontId="46" fillId="0" borderId="0" xfId="56" applyFont="1" applyFill="1" applyBorder="1">
      <alignment/>
      <protection/>
    </xf>
    <xf numFmtId="172" fontId="0" fillId="0" borderId="19" xfId="0" applyNumberFormat="1" applyBorder="1" applyAlignment="1">
      <alignment/>
    </xf>
    <xf numFmtId="172" fontId="42" fillId="0" borderId="0" xfId="0" applyNumberFormat="1" applyFont="1" applyAlignment="1">
      <alignment/>
    </xf>
    <xf numFmtId="0" fontId="0" fillId="0" borderId="0" xfId="0" applyAlignment="1">
      <alignment horizontal="left"/>
    </xf>
    <xf numFmtId="49" fontId="51" fillId="0" borderId="0" xfId="56" applyNumberFormat="1" applyFont="1">
      <alignment/>
      <protection/>
    </xf>
    <xf numFmtId="0" fontId="51" fillId="0" borderId="12" xfId="56" applyFont="1" applyBorder="1" applyAlignment="1">
      <alignment horizontal="center"/>
      <protection/>
    </xf>
    <xf numFmtId="0" fontId="54" fillId="0" borderId="13" xfId="56" applyFont="1" applyBorder="1">
      <alignment/>
      <protection/>
    </xf>
    <xf numFmtId="0" fontId="54" fillId="0" borderId="11" xfId="56" applyFont="1" applyBorder="1">
      <alignment/>
      <protection/>
    </xf>
    <xf numFmtId="0" fontId="54" fillId="0" borderId="0" xfId="56" applyFont="1" applyBorder="1">
      <alignment/>
      <protection/>
    </xf>
    <xf numFmtId="172" fontId="54" fillId="0" borderId="0" xfId="56" applyNumberFormat="1" applyFont="1" applyBorder="1">
      <alignment/>
      <protection/>
    </xf>
    <xf numFmtId="172" fontId="54" fillId="0" borderId="19" xfId="56" applyNumberFormat="1" applyFont="1" applyBorder="1">
      <alignment/>
      <protection/>
    </xf>
    <xf numFmtId="0" fontId="54" fillId="0" borderId="16" xfId="56" applyFont="1" applyBorder="1">
      <alignment/>
      <protection/>
    </xf>
    <xf numFmtId="0" fontId="54" fillId="0" borderId="17" xfId="56" applyFont="1" applyBorder="1">
      <alignment/>
      <protection/>
    </xf>
    <xf numFmtId="172" fontId="54" fillId="0" borderId="17" xfId="56" applyNumberFormat="1" applyFont="1" applyBorder="1">
      <alignment/>
      <protection/>
    </xf>
    <xf numFmtId="0" fontId="55" fillId="0" borderId="0" xfId="56" applyFont="1" applyAlignment="1">
      <alignment horizontal="left"/>
      <protection/>
    </xf>
    <xf numFmtId="0" fontId="55" fillId="0" borderId="0" xfId="56" applyFont="1">
      <alignment/>
      <protection/>
    </xf>
    <xf numFmtId="172" fontId="51" fillId="0" borderId="0" xfId="56" applyNumberFormat="1" applyFont="1">
      <alignment/>
      <protection/>
    </xf>
    <xf numFmtId="172" fontId="46" fillId="0" borderId="1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38100</xdr:rowOff>
    </xdr:from>
    <xdr:to>
      <xdr:col>14</xdr:col>
      <xdr:colOff>923925</xdr:colOff>
      <xdr:row>39</xdr:row>
      <xdr:rowOff>190500</xdr:rowOff>
    </xdr:to>
    <xdr:sp>
      <xdr:nvSpPr>
        <xdr:cNvPr id="1" name="Tekstvak 1"/>
        <xdr:cNvSpPr txBox="1">
          <a:spLocks noChangeArrowheads="1"/>
        </xdr:cNvSpPr>
      </xdr:nvSpPr>
      <xdr:spPr>
        <a:xfrm>
          <a:off x="4714875" y="304800"/>
          <a:ext cx="11801475" cy="7391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Beknopte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beschrijving, dit maakt een businessplan overbodig.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15</xdr:col>
      <xdr:colOff>47625</xdr:colOff>
      <xdr:row>1</xdr:row>
      <xdr:rowOff>57150</xdr:rowOff>
    </xdr:from>
    <xdr:to>
      <xdr:col>25</xdr:col>
      <xdr:colOff>123825</xdr:colOff>
      <xdr:row>39</xdr:row>
      <xdr:rowOff>161925</xdr:rowOff>
    </xdr:to>
    <xdr:sp fLocksText="0">
      <xdr:nvSpPr>
        <xdr:cNvPr id="2" name="Tekstvak 2"/>
        <xdr:cNvSpPr txBox="1">
          <a:spLocks noChangeArrowheads="1"/>
        </xdr:cNvSpPr>
      </xdr:nvSpPr>
      <xdr:spPr>
        <a:xfrm>
          <a:off x="16630650" y="323850"/>
          <a:ext cx="9982200" cy="7343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15</xdr:col>
      <xdr:colOff>142875</xdr:colOff>
      <xdr:row>1</xdr:row>
      <xdr:rowOff>19050</xdr:rowOff>
    </xdr:from>
    <xdr:to>
      <xdr:col>25</xdr:col>
      <xdr:colOff>857250</xdr:colOff>
      <xdr:row>39</xdr:row>
      <xdr:rowOff>152400</xdr:rowOff>
    </xdr:to>
    <xdr:pic>
      <xdr:nvPicPr>
        <xdr:cNvPr id="3" name="Picture 1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25900" y="285750"/>
          <a:ext cx="10620375" cy="7372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</xdr:row>
      <xdr:rowOff>76200</xdr:rowOff>
    </xdr:from>
    <xdr:to>
      <xdr:col>15</xdr:col>
      <xdr:colOff>800100</xdr:colOff>
      <xdr:row>46</xdr:row>
      <xdr:rowOff>66675</xdr:rowOff>
    </xdr:to>
    <xdr:sp>
      <xdr:nvSpPr>
        <xdr:cNvPr id="1" name="Tekstvak 1"/>
        <xdr:cNvSpPr txBox="1">
          <a:spLocks noChangeArrowheads="1"/>
        </xdr:cNvSpPr>
      </xdr:nvSpPr>
      <xdr:spPr>
        <a:xfrm>
          <a:off x="6162675" y="342900"/>
          <a:ext cx="11249025" cy="8582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Beschrijf u persoonlijke situatie: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Samenwonend, zelfstandig ondernemer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jects-NL@freelife.world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e_kuiper@hotmail.com" TargetMode="External" /><Relationship Id="rId2" Type="http://schemas.openxmlformats.org/officeDocument/2006/relationships/hyperlink" Target="mailto:margit@sollucidus.nl" TargetMode="Externa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1"/>
  <sheetViews>
    <sheetView tabSelected="1" zoomScale="85" zoomScaleNormal="85" zoomScalePageLayoutView="0" workbookViewId="0" topLeftCell="A1">
      <selection activeCell="A150" sqref="A150"/>
    </sheetView>
  </sheetViews>
  <sheetFormatPr defaultColWidth="9.00390625" defaultRowHeight="15"/>
  <cols>
    <col min="1" max="1" width="32.140625" style="0" bestFit="1" customWidth="1"/>
    <col min="2" max="2" width="16.140625" style="0" customWidth="1"/>
    <col min="3" max="3" width="22.140625" style="0" customWidth="1"/>
    <col min="4" max="40" width="14.8515625" style="0" customWidth="1"/>
  </cols>
  <sheetData>
    <row r="1" spans="1:22" ht="21" thickBot="1">
      <c r="A1" s="12" t="s">
        <v>0</v>
      </c>
      <c r="B1" s="12" t="s">
        <v>1</v>
      </c>
      <c r="C1" s="19"/>
      <c r="D1" s="10" t="s">
        <v>2</v>
      </c>
      <c r="E1" s="1"/>
      <c r="F1" s="1"/>
      <c r="G1" s="14"/>
      <c r="H1" s="20"/>
      <c r="I1" s="1"/>
      <c r="J1" s="10" t="s">
        <v>3</v>
      </c>
      <c r="K1" s="1"/>
      <c r="L1" s="1"/>
      <c r="M1" s="1"/>
      <c r="N1" s="63">
        <f>B130</f>
        <v>24300</v>
      </c>
      <c r="O1" s="1"/>
      <c r="P1" s="10" t="s">
        <v>4</v>
      </c>
      <c r="Q1" s="1"/>
      <c r="R1" s="1"/>
      <c r="S1" s="1"/>
      <c r="U1" s="10" t="s">
        <v>5</v>
      </c>
      <c r="V1" s="31" t="s">
        <v>117</v>
      </c>
    </row>
    <row r="2" spans="1:26" ht="15">
      <c r="A2" s="30" t="s">
        <v>6</v>
      </c>
      <c r="B2" s="54" t="s">
        <v>127</v>
      </c>
      <c r="C2" s="30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4"/>
      <c r="Q2" s="45"/>
      <c r="R2" s="45"/>
      <c r="S2" s="45"/>
      <c r="T2" s="45"/>
      <c r="U2" s="45"/>
      <c r="V2" s="45"/>
      <c r="W2" s="52"/>
      <c r="X2" s="52"/>
      <c r="Y2" s="52"/>
      <c r="Z2" s="53"/>
    </row>
    <row r="3" spans="1:26" ht="15">
      <c r="A3" s="30" t="s">
        <v>7</v>
      </c>
      <c r="B3" s="54" t="s">
        <v>128</v>
      </c>
      <c r="C3" s="30"/>
      <c r="D3" s="46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6"/>
      <c r="Q3" s="47"/>
      <c r="R3" s="47"/>
      <c r="S3" s="47"/>
      <c r="T3" s="47"/>
      <c r="U3" s="47"/>
      <c r="V3" s="47"/>
      <c r="W3" s="38"/>
      <c r="X3" s="38"/>
      <c r="Y3" s="38"/>
      <c r="Z3" s="40"/>
    </row>
    <row r="4" spans="1:26" ht="15">
      <c r="A4" s="30" t="s">
        <v>8</v>
      </c>
      <c r="B4" s="54"/>
      <c r="C4" s="30"/>
      <c r="D4" s="46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6"/>
      <c r="Q4" s="47"/>
      <c r="R4" s="47"/>
      <c r="S4" s="47"/>
      <c r="T4" s="47"/>
      <c r="U4" s="47"/>
      <c r="V4" s="47"/>
      <c r="W4" s="38"/>
      <c r="X4" s="38"/>
      <c r="Y4" s="38"/>
      <c r="Z4" s="40"/>
    </row>
    <row r="5" spans="1:26" ht="15">
      <c r="A5" s="30" t="s">
        <v>9</v>
      </c>
      <c r="B5" s="54"/>
      <c r="C5" s="30"/>
      <c r="D5" s="4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6"/>
      <c r="Q5" s="47"/>
      <c r="R5" s="47"/>
      <c r="S5" s="47"/>
      <c r="T5" s="47"/>
      <c r="U5" s="47"/>
      <c r="V5" s="47"/>
      <c r="W5" s="38"/>
      <c r="X5" s="38"/>
      <c r="Y5" s="38"/>
      <c r="Z5" s="40"/>
    </row>
    <row r="6" spans="1:26" ht="15">
      <c r="A6" s="30" t="s">
        <v>10</v>
      </c>
      <c r="B6" s="54"/>
      <c r="C6" s="30"/>
      <c r="D6" s="46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6"/>
      <c r="Q6" s="47"/>
      <c r="R6" s="47"/>
      <c r="S6" s="47"/>
      <c r="T6" s="47"/>
      <c r="U6" s="47"/>
      <c r="V6" s="47"/>
      <c r="W6" s="38"/>
      <c r="X6" s="38"/>
      <c r="Y6" s="38"/>
      <c r="Z6" s="40"/>
    </row>
    <row r="7" spans="1:26" ht="15">
      <c r="A7" s="30" t="s">
        <v>11</v>
      </c>
      <c r="B7" s="54"/>
      <c r="C7" s="30"/>
      <c r="D7" s="46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6"/>
      <c r="Q7" s="47"/>
      <c r="R7" s="47"/>
      <c r="S7" s="47"/>
      <c r="T7" s="47"/>
      <c r="U7" s="47"/>
      <c r="V7" s="47"/>
      <c r="W7" s="38"/>
      <c r="X7" s="38"/>
      <c r="Y7" s="38"/>
      <c r="Z7" s="40"/>
    </row>
    <row r="8" spans="1:26" ht="15">
      <c r="A8" s="30" t="s">
        <v>12</v>
      </c>
      <c r="B8" s="54"/>
      <c r="C8" s="30"/>
      <c r="D8" s="4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6"/>
      <c r="Q8" s="47"/>
      <c r="R8" s="47"/>
      <c r="S8" s="47"/>
      <c r="T8" s="47"/>
      <c r="U8" s="47"/>
      <c r="V8" s="47"/>
      <c r="W8" s="38"/>
      <c r="X8" s="38"/>
      <c r="Y8" s="38"/>
      <c r="Z8" s="40"/>
    </row>
    <row r="9" spans="1:26" ht="15">
      <c r="A9" s="30" t="s">
        <v>13</v>
      </c>
      <c r="B9" s="54"/>
      <c r="C9" s="30"/>
      <c r="D9" s="46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6"/>
      <c r="Q9" s="47"/>
      <c r="R9" s="47"/>
      <c r="S9" s="47"/>
      <c r="T9" s="47"/>
      <c r="U9" s="47"/>
      <c r="V9" s="47"/>
      <c r="W9" s="38"/>
      <c r="X9" s="38"/>
      <c r="Y9" s="38"/>
      <c r="Z9" s="40"/>
    </row>
    <row r="10" spans="1:26" ht="15">
      <c r="A10" s="30" t="s">
        <v>14</v>
      </c>
      <c r="B10" s="54"/>
      <c r="C10" s="30"/>
      <c r="D10" s="46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6"/>
      <c r="Q10" s="47"/>
      <c r="R10" s="47"/>
      <c r="S10" s="47"/>
      <c r="T10" s="47"/>
      <c r="U10" s="47"/>
      <c r="V10" s="47"/>
      <c r="W10" s="38"/>
      <c r="X10" s="38"/>
      <c r="Y10" s="38"/>
      <c r="Z10" s="40"/>
    </row>
    <row r="11" spans="1:26" ht="15">
      <c r="A11" s="30" t="s">
        <v>15</v>
      </c>
      <c r="B11" s="54"/>
      <c r="C11" s="30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6"/>
      <c r="Q11" s="47"/>
      <c r="R11" s="47"/>
      <c r="S11" s="47"/>
      <c r="T11" s="47"/>
      <c r="U11" s="47"/>
      <c r="V11" s="47"/>
      <c r="W11" s="38"/>
      <c r="X11" s="38"/>
      <c r="Y11" s="38"/>
      <c r="Z11" s="40"/>
    </row>
    <row r="12" spans="1:26" ht="15">
      <c r="A12" s="30" t="s">
        <v>16</v>
      </c>
      <c r="B12" s="54"/>
      <c r="C12" s="30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6"/>
      <c r="Q12" s="47"/>
      <c r="R12" s="47"/>
      <c r="S12" s="47"/>
      <c r="T12" s="47"/>
      <c r="U12" s="47"/>
      <c r="V12" s="47"/>
      <c r="W12" s="38"/>
      <c r="X12" s="38"/>
      <c r="Y12" s="38"/>
      <c r="Z12" s="40"/>
    </row>
    <row r="13" spans="1:26" ht="15">
      <c r="A13" s="30" t="s">
        <v>17</v>
      </c>
      <c r="B13" s="54"/>
      <c r="C13" s="30"/>
      <c r="D13" s="46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6"/>
      <c r="Q13" s="47"/>
      <c r="R13" s="47"/>
      <c r="S13" s="47"/>
      <c r="T13" s="47"/>
      <c r="U13" s="47"/>
      <c r="V13" s="47"/>
      <c r="W13" s="38"/>
      <c r="X13" s="38"/>
      <c r="Y13" s="38"/>
      <c r="Z13" s="40"/>
    </row>
    <row r="14" spans="1:26" ht="15">
      <c r="A14" s="30" t="s">
        <v>18</v>
      </c>
      <c r="B14" s="54"/>
      <c r="C14" s="30"/>
      <c r="D14" s="46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6"/>
      <c r="Q14" s="47"/>
      <c r="R14" s="47"/>
      <c r="S14" s="47"/>
      <c r="T14" s="47"/>
      <c r="U14" s="47"/>
      <c r="V14" s="47"/>
      <c r="W14" s="38"/>
      <c r="X14" s="38"/>
      <c r="Y14" s="38"/>
      <c r="Z14" s="40"/>
    </row>
    <row r="15" spans="1:26" ht="15">
      <c r="A15" s="30" t="s">
        <v>19</v>
      </c>
      <c r="B15" s="31"/>
      <c r="C15" s="30"/>
      <c r="D15" s="4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6"/>
      <c r="Q15" s="47"/>
      <c r="R15" s="47"/>
      <c r="S15" s="47"/>
      <c r="T15" s="47"/>
      <c r="U15" s="47"/>
      <c r="V15" s="47"/>
      <c r="W15" s="38"/>
      <c r="X15" s="38"/>
      <c r="Y15" s="38"/>
      <c r="Z15" s="40"/>
    </row>
    <row r="16" spans="1:26" ht="15">
      <c r="A16" s="30" t="s">
        <v>20</v>
      </c>
      <c r="B16" s="31"/>
      <c r="C16" s="30"/>
      <c r="D16" s="46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6"/>
      <c r="Q16" s="47"/>
      <c r="R16" s="47"/>
      <c r="S16" s="47"/>
      <c r="T16" s="47"/>
      <c r="U16" s="47"/>
      <c r="V16" s="47"/>
      <c r="W16" s="38"/>
      <c r="X16" s="38"/>
      <c r="Y16" s="38"/>
      <c r="Z16" s="40"/>
    </row>
    <row r="17" spans="1:26" ht="15">
      <c r="A17" s="30"/>
      <c r="B17" s="54"/>
      <c r="C17" s="30"/>
      <c r="D17" s="39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9"/>
      <c r="Q17" s="38"/>
      <c r="R17" s="38"/>
      <c r="S17" s="38"/>
      <c r="T17" s="38"/>
      <c r="U17" s="38"/>
      <c r="V17" s="38"/>
      <c r="W17" s="38"/>
      <c r="X17" s="38"/>
      <c r="Y17" s="38"/>
      <c r="Z17" s="40"/>
    </row>
    <row r="18" spans="1:26" ht="15">
      <c r="A18" s="30" t="s">
        <v>21</v>
      </c>
      <c r="B18" s="54"/>
      <c r="C18" s="30"/>
      <c r="D18" s="39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9"/>
      <c r="Q18" s="38"/>
      <c r="R18" s="38"/>
      <c r="S18" s="38"/>
      <c r="T18" s="38"/>
      <c r="U18" s="38"/>
      <c r="V18" s="38"/>
      <c r="W18" s="38"/>
      <c r="X18" s="38"/>
      <c r="Y18" s="38"/>
      <c r="Z18" s="40"/>
    </row>
    <row r="19" spans="1:26" ht="15">
      <c r="A19" s="2" t="s">
        <v>22</v>
      </c>
      <c r="B19" s="15">
        <v>1</v>
      </c>
      <c r="C19" s="1"/>
      <c r="D19" s="39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/>
      <c r="Q19" s="38"/>
      <c r="R19" s="38"/>
      <c r="S19" s="38"/>
      <c r="T19" s="38"/>
      <c r="U19" s="38"/>
      <c r="V19" s="38"/>
      <c r="W19" s="38"/>
      <c r="X19" s="38"/>
      <c r="Y19" s="38"/>
      <c r="Z19" s="40"/>
    </row>
    <row r="20" spans="1:26" ht="15">
      <c r="A20" s="1"/>
      <c r="B20" s="15"/>
      <c r="C20" s="1"/>
      <c r="D20" s="39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9"/>
      <c r="Q20" s="38"/>
      <c r="R20" s="38"/>
      <c r="S20" s="38"/>
      <c r="T20" s="38"/>
      <c r="U20" s="38"/>
      <c r="V20" s="38"/>
      <c r="W20" s="38"/>
      <c r="X20" s="38"/>
      <c r="Y20" s="38"/>
      <c r="Z20" s="40"/>
    </row>
    <row r="21" spans="1:26" ht="15">
      <c r="A21" s="2" t="s">
        <v>23</v>
      </c>
      <c r="B21" s="15">
        <v>4</v>
      </c>
      <c r="C21" s="1"/>
      <c r="D21" s="39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/>
      <c r="Q21" s="38"/>
      <c r="R21" s="38"/>
      <c r="S21" s="38"/>
      <c r="T21" s="38"/>
      <c r="U21" s="38"/>
      <c r="V21" s="38"/>
      <c r="W21" s="38"/>
      <c r="X21" s="38"/>
      <c r="Y21" s="38"/>
      <c r="Z21" s="40"/>
    </row>
    <row r="22" spans="1:26" ht="15">
      <c r="A22" s="2" t="s">
        <v>24</v>
      </c>
      <c r="B22" s="16"/>
      <c r="C22" s="1"/>
      <c r="D22" s="39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9"/>
      <c r="Q22" s="38"/>
      <c r="R22" s="38"/>
      <c r="S22" s="38"/>
      <c r="T22" s="38"/>
      <c r="U22" s="38"/>
      <c r="V22" s="38"/>
      <c r="W22" s="38"/>
      <c r="X22" s="38"/>
      <c r="Y22" s="38"/>
      <c r="Z22" s="40"/>
    </row>
    <row r="23" spans="1:26" ht="15">
      <c r="A23" s="2" t="s">
        <v>25</v>
      </c>
      <c r="B23" s="17"/>
      <c r="C23" s="1"/>
      <c r="D23" s="39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  <c r="Q23" s="38"/>
      <c r="R23" s="38"/>
      <c r="S23" s="38"/>
      <c r="T23" s="38"/>
      <c r="U23" s="38"/>
      <c r="V23" s="38"/>
      <c r="W23" s="38"/>
      <c r="X23" s="38"/>
      <c r="Y23" s="38"/>
      <c r="Z23" s="40"/>
    </row>
    <row r="24" spans="1:26" ht="15">
      <c r="A24" s="1"/>
      <c r="B24" s="13"/>
      <c r="C24" s="1"/>
      <c r="D24" s="39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9"/>
      <c r="Q24" s="38"/>
      <c r="R24" s="38"/>
      <c r="S24" s="38"/>
      <c r="T24" s="38"/>
      <c r="U24" s="38"/>
      <c r="V24" s="38"/>
      <c r="W24" s="38"/>
      <c r="X24" s="38"/>
      <c r="Y24" s="38"/>
      <c r="Z24" s="40"/>
    </row>
    <row r="25" spans="1:26" ht="15">
      <c r="A25" s="21"/>
      <c r="B25" s="19"/>
      <c r="C25" s="19"/>
      <c r="D25" s="39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/>
      <c r="Q25" s="38"/>
      <c r="R25" s="38"/>
      <c r="S25" s="38"/>
      <c r="T25" s="38"/>
      <c r="U25" s="38"/>
      <c r="V25" s="38"/>
      <c r="W25" s="38"/>
      <c r="X25" s="38"/>
      <c r="Y25" s="38"/>
      <c r="Z25" s="40"/>
    </row>
    <row r="26" spans="1:26" ht="15">
      <c r="A26" s="19"/>
      <c r="B26" s="19"/>
      <c r="C26" s="19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9"/>
      <c r="Q26" s="38"/>
      <c r="R26" s="38"/>
      <c r="S26" s="38"/>
      <c r="T26" s="38"/>
      <c r="U26" s="38"/>
      <c r="V26" s="38"/>
      <c r="W26" s="38"/>
      <c r="X26" s="38"/>
      <c r="Y26" s="38"/>
      <c r="Z26" s="40"/>
    </row>
    <row r="27" spans="1:26" ht="15">
      <c r="A27" s="19"/>
      <c r="B27" s="19"/>
      <c r="C27" s="19"/>
      <c r="D27" s="39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9"/>
      <c r="Q27" s="38"/>
      <c r="R27" s="38"/>
      <c r="S27" s="38"/>
      <c r="T27" s="38"/>
      <c r="U27" s="38"/>
      <c r="V27" s="38"/>
      <c r="W27" s="38"/>
      <c r="X27" s="38"/>
      <c r="Y27" s="38"/>
      <c r="Z27" s="40"/>
    </row>
    <row r="28" spans="1:26" ht="15">
      <c r="A28" s="19"/>
      <c r="B28" s="19"/>
      <c r="C28" s="19"/>
      <c r="D28" s="39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/>
      <c r="Q28" s="38"/>
      <c r="R28" s="38"/>
      <c r="S28" s="38"/>
      <c r="T28" s="38"/>
      <c r="U28" s="38"/>
      <c r="V28" s="38"/>
      <c r="W28" s="38"/>
      <c r="X28" s="38"/>
      <c r="Y28" s="38"/>
      <c r="Z28" s="40"/>
    </row>
    <row r="29" spans="1:26" ht="15">
      <c r="A29" s="19"/>
      <c r="B29" s="19"/>
      <c r="C29" s="19"/>
      <c r="D29" s="39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9"/>
      <c r="Q29" s="38"/>
      <c r="R29" s="38"/>
      <c r="S29" s="38"/>
      <c r="T29" s="38"/>
      <c r="U29" s="38"/>
      <c r="V29" s="38"/>
      <c r="W29" s="38"/>
      <c r="X29" s="38"/>
      <c r="Y29" s="38"/>
      <c r="Z29" s="40"/>
    </row>
    <row r="30" spans="1:26" ht="15">
      <c r="A30" s="19"/>
      <c r="B30" s="19"/>
      <c r="C30" s="19"/>
      <c r="D30" s="39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/>
      <c r="Q30" s="38"/>
      <c r="R30" s="38"/>
      <c r="S30" s="38"/>
      <c r="T30" s="38"/>
      <c r="U30" s="38"/>
      <c r="V30" s="38"/>
      <c r="W30" s="38"/>
      <c r="X30" s="38"/>
      <c r="Y30" s="38"/>
      <c r="Z30" s="40"/>
    </row>
    <row r="31" spans="1:26" ht="15">
      <c r="A31" s="19"/>
      <c r="B31" s="19"/>
      <c r="C31" s="19"/>
      <c r="D31" s="39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9"/>
      <c r="Q31" s="38"/>
      <c r="R31" s="38"/>
      <c r="S31" s="38"/>
      <c r="T31" s="38"/>
      <c r="U31" s="38"/>
      <c r="V31" s="38"/>
      <c r="W31" s="38"/>
      <c r="X31" s="38"/>
      <c r="Y31" s="38"/>
      <c r="Z31" s="40"/>
    </row>
    <row r="32" spans="1:26" ht="15">
      <c r="A32" s="19"/>
      <c r="B32" s="19"/>
      <c r="C32" s="19"/>
      <c r="D32" s="39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  <c r="Q32" s="38"/>
      <c r="R32" s="38"/>
      <c r="S32" s="38"/>
      <c r="T32" s="38"/>
      <c r="U32" s="38"/>
      <c r="V32" s="38"/>
      <c r="W32" s="38"/>
      <c r="X32" s="38"/>
      <c r="Y32" s="38"/>
      <c r="Z32" s="40"/>
    </row>
    <row r="33" spans="1:40" ht="15">
      <c r="A33" s="19"/>
      <c r="B33" s="19"/>
      <c r="C33" s="19"/>
      <c r="D33" s="46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6"/>
      <c r="Q33" s="47"/>
      <c r="R33" s="47"/>
      <c r="S33" s="47"/>
      <c r="T33" s="47"/>
      <c r="U33" s="47"/>
      <c r="V33" s="47"/>
      <c r="W33" s="47"/>
      <c r="X33" s="47"/>
      <c r="Y33" s="47"/>
      <c r="Z33" s="48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5">
      <c r="A34" s="19"/>
      <c r="B34" s="19"/>
      <c r="C34" s="19"/>
      <c r="D34" s="46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6"/>
      <c r="Q34" s="47"/>
      <c r="R34" s="47"/>
      <c r="S34" s="47"/>
      <c r="T34" s="47"/>
      <c r="U34" s="47"/>
      <c r="V34" s="47"/>
      <c r="W34" s="47"/>
      <c r="X34" s="47"/>
      <c r="Y34" s="47"/>
      <c r="Z34" s="48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5">
      <c r="A35" s="19"/>
      <c r="B35" s="19"/>
      <c r="C35" s="19"/>
      <c r="D35" s="46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6"/>
      <c r="Q35" s="47"/>
      <c r="R35" s="47"/>
      <c r="S35" s="47"/>
      <c r="T35" s="47"/>
      <c r="U35" s="47"/>
      <c r="V35" s="47"/>
      <c r="W35" s="47"/>
      <c r="X35" s="47"/>
      <c r="Y35" s="47"/>
      <c r="Z35" s="48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5">
      <c r="A36" s="19"/>
      <c r="B36" s="19"/>
      <c r="C36" s="19"/>
      <c r="D36" s="46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6"/>
      <c r="Q36" s="47"/>
      <c r="R36" s="47"/>
      <c r="S36" s="47"/>
      <c r="T36" s="47"/>
      <c r="U36" s="47"/>
      <c r="V36" s="47"/>
      <c r="W36" s="47"/>
      <c r="X36" s="47"/>
      <c r="Y36" s="47"/>
      <c r="Z36" s="48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5">
      <c r="A37" s="19"/>
      <c r="B37" s="19"/>
      <c r="C37" s="19"/>
      <c r="D37" s="46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6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5">
      <c r="A38" s="19"/>
      <c r="B38" s="19"/>
      <c r="C38" s="19"/>
      <c r="D38" s="46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6"/>
      <c r="Q38" s="47"/>
      <c r="R38" s="47"/>
      <c r="S38" s="47"/>
      <c r="T38" s="47"/>
      <c r="U38" s="47"/>
      <c r="V38" s="47"/>
      <c r="W38" s="47"/>
      <c r="X38" s="47"/>
      <c r="Y38" s="47"/>
      <c r="Z38" s="48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5">
      <c r="A39" s="19"/>
      <c r="B39" s="19"/>
      <c r="C39" s="19"/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  <c r="S39" s="47"/>
      <c r="T39" s="47"/>
      <c r="U39" s="47"/>
      <c r="V39" s="47"/>
      <c r="W39" s="47"/>
      <c r="X39" s="47"/>
      <c r="Y39" s="47"/>
      <c r="Z39" s="48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5.75" thickBot="1">
      <c r="A40" s="19"/>
      <c r="B40" s="19"/>
      <c r="C40" s="19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49"/>
      <c r="Q40" s="50"/>
      <c r="R40" s="50"/>
      <c r="S40" s="50"/>
      <c r="T40" s="50"/>
      <c r="U40" s="50"/>
      <c r="V40" s="50"/>
      <c r="W40" s="50"/>
      <c r="X40" s="50"/>
      <c r="Y40" s="50"/>
      <c r="Z40" s="5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8">
      <c r="A41" s="11" t="s">
        <v>26</v>
      </c>
      <c r="B41" s="2" t="s">
        <v>27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" t="s">
        <v>28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2" t="s">
        <v>29</v>
      </c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5">
      <c r="A42" s="5"/>
      <c r="B42" s="6">
        <v>1</v>
      </c>
      <c r="C42" s="6">
        <v>2</v>
      </c>
      <c r="D42" s="6">
        <v>3</v>
      </c>
      <c r="E42" s="6">
        <v>4</v>
      </c>
      <c r="F42" s="6">
        <v>5</v>
      </c>
      <c r="G42" s="6">
        <v>6</v>
      </c>
      <c r="H42" s="6">
        <v>7</v>
      </c>
      <c r="I42" s="6">
        <v>8</v>
      </c>
      <c r="J42" s="6">
        <v>9</v>
      </c>
      <c r="K42" s="6">
        <v>10</v>
      </c>
      <c r="L42" s="6">
        <v>11</v>
      </c>
      <c r="M42" s="6">
        <v>12</v>
      </c>
      <c r="N42" s="6" t="s">
        <v>30</v>
      </c>
      <c r="O42" s="6">
        <v>1</v>
      </c>
      <c r="P42" s="6">
        <v>2</v>
      </c>
      <c r="Q42" s="6">
        <v>3</v>
      </c>
      <c r="R42" s="6">
        <v>4</v>
      </c>
      <c r="S42" s="6">
        <v>5</v>
      </c>
      <c r="T42" s="6">
        <v>6</v>
      </c>
      <c r="U42" s="6">
        <v>7</v>
      </c>
      <c r="V42" s="6">
        <v>8</v>
      </c>
      <c r="W42" s="6">
        <v>9</v>
      </c>
      <c r="X42" s="6">
        <v>10</v>
      </c>
      <c r="Y42" s="6">
        <v>11</v>
      </c>
      <c r="Z42" s="6">
        <v>12</v>
      </c>
      <c r="AA42" s="6" t="s">
        <v>30</v>
      </c>
      <c r="AB42" s="6">
        <v>1</v>
      </c>
      <c r="AC42" s="6">
        <v>2</v>
      </c>
      <c r="AD42" s="6">
        <v>3</v>
      </c>
      <c r="AE42" s="6">
        <v>4</v>
      </c>
      <c r="AF42" s="6">
        <v>5</v>
      </c>
      <c r="AG42" s="6">
        <v>6</v>
      </c>
      <c r="AH42" s="6">
        <v>7</v>
      </c>
      <c r="AI42" s="6">
        <v>8</v>
      </c>
      <c r="AJ42" s="6">
        <v>9</v>
      </c>
      <c r="AK42" s="6">
        <v>10</v>
      </c>
      <c r="AL42" s="6">
        <v>11</v>
      </c>
      <c r="AM42" s="6">
        <v>12</v>
      </c>
      <c r="AN42" s="6" t="s">
        <v>30</v>
      </c>
    </row>
    <row r="43" spans="1:40" ht="1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15">
      <c r="A44" s="5" t="s">
        <v>31</v>
      </c>
      <c r="B44" s="6" t="s">
        <v>32</v>
      </c>
      <c r="C44" s="6" t="s">
        <v>33</v>
      </c>
      <c r="D44" s="6" t="s">
        <v>34</v>
      </c>
      <c r="E44" s="6" t="s">
        <v>35</v>
      </c>
      <c r="F44" s="6" t="s">
        <v>36</v>
      </c>
      <c r="G44" s="6" t="s">
        <v>37</v>
      </c>
      <c r="H44" s="6" t="s">
        <v>38</v>
      </c>
      <c r="I44" s="6" t="s">
        <v>39</v>
      </c>
      <c r="J44" s="6" t="s">
        <v>40</v>
      </c>
      <c r="K44" s="6" t="s">
        <v>41</v>
      </c>
      <c r="L44" s="6" t="s">
        <v>42</v>
      </c>
      <c r="M44" s="6" t="s">
        <v>43</v>
      </c>
      <c r="N44" s="6"/>
      <c r="O44" s="6" t="s">
        <v>32</v>
      </c>
      <c r="P44" s="6" t="s">
        <v>33</v>
      </c>
      <c r="Q44" s="6" t="s">
        <v>34</v>
      </c>
      <c r="R44" s="6" t="s">
        <v>35</v>
      </c>
      <c r="S44" s="6" t="s">
        <v>36</v>
      </c>
      <c r="T44" s="6" t="s">
        <v>37</v>
      </c>
      <c r="U44" s="6" t="s">
        <v>38</v>
      </c>
      <c r="V44" s="6" t="s">
        <v>39</v>
      </c>
      <c r="W44" s="6" t="s">
        <v>40</v>
      </c>
      <c r="X44" s="6" t="s">
        <v>41</v>
      </c>
      <c r="Y44" s="6" t="s">
        <v>42</v>
      </c>
      <c r="Z44" s="6" t="s">
        <v>43</v>
      </c>
      <c r="AA44" s="4"/>
      <c r="AB44" s="6" t="s">
        <v>32</v>
      </c>
      <c r="AC44" s="6" t="s">
        <v>33</v>
      </c>
      <c r="AD44" s="6" t="s">
        <v>34</v>
      </c>
      <c r="AE44" s="6" t="s">
        <v>35</v>
      </c>
      <c r="AF44" s="6" t="s">
        <v>36</v>
      </c>
      <c r="AG44" s="6" t="s">
        <v>37</v>
      </c>
      <c r="AH44" s="6" t="s">
        <v>38</v>
      </c>
      <c r="AI44" s="6" t="s">
        <v>39</v>
      </c>
      <c r="AJ44" s="6" t="s">
        <v>40</v>
      </c>
      <c r="AK44" s="6" t="s">
        <v>41</v>
      </c>
      <c r="AL44" s="6" t="s">
        <v>42</v>
      </c>
      <c r="AM44" s="6" t="s">
        <v>43</v>
      </c>
      <c r="AN44" s="4"/>
    </row>
    <row r="45" spans="1:40" ht="15">
      <c r="A45" s="3" t="s">
        <v>134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>
        <f>SUM(B45:M45)</f>
        <v>0</v>
      </c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>
        <f>SUM(O45:Z45)</f>
        <v>0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>
        <f>SUM(AB45:AM45)</f>
        <v>0</v>
      </c>
    </row>
    <row r="46" spans="1:40" ht="15">
      <c r="A46" s="18" t="s">
        <v>44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>
        <f aca="true" t="shared" si="0" ref="N46:N109">SUM(B46:M46)</f>
        <v>0</v>
      </c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>
        <f aca="true" t="shared" si="1" ref="AA46:AA109">SUM(O46:Z46)</f>
        <v>0</v>
      </c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>
        <f aca="true" t="shared" si="2" ref="AN46:AN109">SUM(AB46:AM46)</f>
        <v>0</v>
      </c>
    </row>
    <row r="47" spans="1:40" ht="15">
      <c r="A47" s="3" t="s">
        <v>45</v>
      </c>
      <c r="B47" s="55">
        <v>0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>
        <f t="shared" si="0"/>
        <v>0</v>
      </c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>
        <f t="shared" si="1"/>
        <v>0</v>
      </c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>
        <f t="shared" si="2"/>
        <v>0</v>
      </c>
    </row>
    <row r="48" spans="1:40" ht="15">
      <c r="A48" s="3" t="s">
        <v>137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>
        <f t="shared" si="0"/>
        <v>0</v>
      </c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>
        <f t="shared" si="1"/>
        <v>0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>
        <f t="shared" si="2"/>
        <v>0</v>
      </c>
    </row>
    <row r="49" spans="1:40" ht="15">
      <c r="A49" s="9" t="s">
        <v>138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>
        <f t="shared" si="0"/>
        <v>0</v>
      </c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>
        <f t="shared" si="1"/>
        <v>0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>
        <f t="shared" si="2"/>
        <v>0</v>
      </c>
    </row>
    <row r="50" spans="1:40" ht="15">
      <c r="A50" s="9" t="s">
        <v>46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>
        <f t="shared" si="0"/>
        <v>0</v>
      </c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>
        <f t="shared" si="1"/>
        <v>0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>
        <f t="shared" si="2"/>
        <v>0</v>
      </c>
    </row>
    <row r="51" spans="1:40" ht="15">
      <c r="A51" s="9" t="s">
        <v>47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>
        <f t="shared" si="0"/>
        <v>0</v>
      </c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>
        <f t="shared" si="1"/>
        <v>0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>
        <f t="shared" si="2"/>
        <v>0</v>
      </c>
    </row>
    <row r="52" spans="1:40" ht="15">
      <c r="A52" s="9" t="s">
        <v>48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>
        <f t="shared" si="0"/>
        <v>0</v>
      </c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>
        <f t="shared" si="1"/>
        <v>0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>
        <f t="shared" si="2"/>
        <v>0</v>
      </c>
    </row>
    <row r="53" spans="1:40" ht="15">
      <c r="A53" s="9" t="s">
        <v>139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>
        <f t="shared" si="0"/>
        <v>0</v>
      </c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>
        <f t="shared" si="1"/>
        <v>0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>
        <f t="shared" si="2"/>
        <v>0</v>
      </c>
    </row>
    <row r="54" spans="1:40" ht="15">
      <c r="A54" s="3" t="s">
        <v>140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>
        <f t="shared" si="0"/>
        <v>0</v>
      </c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>
        <f t="shared" si="1"/>
        <v>0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>
        <f t="shared" si="2"/>
        <v>0</v>
      </c>
    </row>
    <row r="55" spans="1:40" ht="15">
      <c r="A55" s="3" t="s">
        <v>49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>
        <f t="shared" si="0"/>
        <v>0</v>
      </c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>
        <f t="shared" si="1"/>
        <v>0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>
        <f t="shared" si="2"/>
        <v>0</v>
      </c>
    </row>
    <row r="56" spans="1:40" ht="15">
      <c r="A56" s="3" t="s">
        <v>119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>
        <f t="shared" si="0"/>
        <v>0</v>
      </c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>
        <f t="shared" si="1"/>
        <v>0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>
        <f t="shared" si="2"/>
        <v>0</v>
      </c>
    </row>
    <row r="57" spans="1:40" ht="15">
      <c r="A57" s="18" t="s">
        <v>50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5">
        <f t="shared" si="0"/>
        <v>0</v>
      </c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5">
        <f t="shared" si="1"/>
        <v>0</v>
      </c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5">
        <f t="shared" si="2"/>
        <v>0</v>
      </c>
    </row>
    <row r="58" spans="1:40" ht="15">
      <c r="A58" s="3" t="s">
        <v>141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>
        <f t="shared" si="0"/>
        <v>0</v>
      </c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>
        <f t="shared" si="1"/>
        <v>0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>
        <f t="shared" si="2"/>
        <v>0</v>
      </c>
    </row>
    <row r="59" spans="1:40" ht="15">
      <c r="A59" s="3" t="s">
        <v>51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>
        <f t="shared" si="0"/>
        <v>0</v>
      </c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>
        <f t="shared" si="1"/>
        <v>0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>
        <f t="shared" si="2"/>
        <v>0</v>
      </c>
    </row>
    <row r="60" spans="1:40" ht="15">
      <c r="A60" s="9" t="s">
        <v>52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>
        <f t="shared" si="0"/>
        <v>0</v>
      </c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>
        <f t="shared" si="1"/>
        <v>0</v>
      </c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>
        <f t="shared" si="2"/>
        <v>0</v>
      </c>
    </row>
    <row r="61" spans="1:40" ht="15">
      <c r="A61" s="3" t="s">
        <v>53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>
        <f t="shared" si="0"/>
        <v>0</v>
      </c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>
        <f t="shared" si="1"/>
        <v>0</v>
      </c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>
        <f t="shared" si="2"/>
        <v>0</v>
      </c>
    </row>
    <row r="62" spans="1:40" ht="15">
      <c r="A62" s="3" t="s">
        <v>54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>
        <f t="shared" si="0"/>
        <v>0</v>
      </c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>
        <f t="shared" si="1"/>
        <v>0</v>
      </c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>
        <f t="shared" si="2"/>
        <v>0</v>
      </c>
    </row>
    <row r="63" spans="1:40" ht="15">
      <c r="A63" s="3" t="s">
        <v>55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>
        <f t="shared" si="0"/>
        <v>0</v>
      </c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>
        <f t="shared" si="1"/>
        <v>0</v>
      </c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>
        <f t="shared" si="2"/>
        <v>0</v>
      </c>
    </row>
    <row r="64" spans="1:40" ht="15">
      <c r="A64" s="3" t="s">
        <v>56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>
        <f t="shared" si="0"/>
        <v>0</v>
      </c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>
        <f t="shared" si="1"/>
        <v>0</v>
      </c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>
        <f t="shared" si="2"/>
        <v>0</v>
      </c>
    </row>
    <row r="65" spans="1:40" ht="15">
      <c r="A65" s="3" t="s">
        <v>57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>
        <f t="shared" si="0"/>
        <v>0</v>
      </c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>
        <f t="shared" si="1"/>
        <v>0</v>
      </c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>
        <f t="shared" si="2"/>
        <v>0</v>
      </c>
    </row>
    <row r="66" spans="1:40" ht="15">
      <c r="A66" s="3" t="s">
        <v>58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>
        <f t="shared" si="0"/>
        <v>0</v>
      </c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>
        <f t="shared" si="1"/>
        <v>0</v>
      </c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>
        <f t="shared" si="2"/>
        <v>0</v>
      </c>
    </row>
    <row r="67" spans="1:40" ht="15">
      <c r="A67" s="3" t="s">
        <v>59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>
        <f t="shared" si="0"/>
        <v>0</v>
      </c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>
        <f t="shared" si="1"/>
        <v>0</v>
      </c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>
        <f t="shared" si="2"/>
        <v>0</v>
      </c>
    </row>
    <row r="68" spans="1:40" ht="15">
      <c r="A68" s="3" t="s">
        <v>60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>
        <f t="shared" si="0"/>
        <v>0</v>
      </c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>
        <f t="shared" si="1"/>
        <v>0</v>
      </c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>
        <f t="shared" si="2"/>
        <v>0</v>
      </c>
    </row>
    <row r="69" spans="1:40" ht="15">
      <c r="A69" s="18" t="s">
        <v>61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5">
        <f t="shared" si="0"/>
        <v>0</v>
      </c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5">
        <f t="shared" si="1"/>
        <v>0</v>
      </c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5">
        <f t="shared" si="2"/>
        <v>0</v>
      </c>
    </row>
    <row r="70" spans="1:40" ht="15">
      <c r="A70" s="3" t="s">
        <v>62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>
        <f t="shared" si="0"/>
        <v>0</v>
      </c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>
        <f t="shared" si="1"/>
        <v>0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>
        <f t="shared" si="2"/>
        <v>0</v>
      </c>
    </row>
    <row r="71" spans="1:40" ht="15">
      <c r="A71" s="3" t="s">
        <v>63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>
        <f t="shared" si="0"/>
        <v>0</v>
      </c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>
        <f t="shared" si="1"/>
        <v>0</v>
      </c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>
        <f t="shared" si="2"/>
        <v>0</v>
      </c>
    </row>
    <row r="72" spans="1:40" ht="15">
      <c r="A72" s="3" t="s">
        <v>64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>
        <f t="shared" si="0"/>
        <v>0</v>
      </c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>
        <f t="shared" si="1"/>
        <v>0</v>
      </c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>
        <f t="shared" si="2"/>
        <v>0</v>
      </c>
    </row>
    <row r="73" spans="1:40" ht="15">
      <c r="A73" s="3" t="s">
        <v>65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>
        <f t="shared" si="0"/>
        <v>0</v>
      </c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>
        <f t="shared" si="1"/>
        <v>0</v>
      </c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>
        <f t="shared" si="2"/>
        <v>0</v>
      </c>
    </row>
    <row r="74" spans="1:40" ht="15">
      <c r="A74" s="3" t="s">
        <v>66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>
        <f t="shared" si="0"/>
        <v>0</v>
      </c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>
        <f t="shared" si="1"/>
        <v>0</v>
      </c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>
        <f t="shared" si="2"/>
        <v>0</v>
      </c>
    </row>
    <row r="75" spans="1:40" ht="15">
      <c r="A75" s="3" t="s">
        <v>67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>
        <f t="shared" si="0"/>
        <v>0</v>
      </c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>
        <f t="shared" si="1"/>
        <v>0</v>
      </c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>
        <f t="shared" si="2"/>
        <v>0</v>
      </c>
    </row>
    <row r="76" spans="1:40" ht="15">
      <c r="A76" s="3" t="s">
        <v>68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>
        <f t="shared" si="0"/>
        <v>0</v>
      </c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>
        <f t="shared" si="1"/>
        <v>0</v>
      </c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>
        <f t="shared" si="2"/>
        <v>0</v>
      </c>
    </row>
    <row r="77" spans="1:40" ht="15">
      <c r="A77" s="3" t="s">
        <v>69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>
        <f t="shared" si="0"/>
        <v>0</v>
      </c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>
        <f t="shared" si="1"/>
        <v>0</v>
      </c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>
        <f t="shared" si="2"/>
        <v>0</v>
      </c>
    </row>
    <row r="78" spans="1:40" ht="15">
      <c r="A78" s="3" t="s">
        <v>70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>
        <f t="shared" si="0"/>
        <v>0</v>
      </c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>
        <f t="shared" si="1"/>
        <v>0</v>
      </c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>
        <f t="shared" si="2"/>
        <v>0</v>
      </c>
    </row>
    <row r="79" spans="1:40" ht="15">
      <c r="A79" s="3" t="s">
        <v>71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>
        <f t="shared" si="0"/>
        <v>0</v>
      </c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>
        <f t="shared" si="1"/>
        <v>0</v>
      </c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>
        <f t="shared" si="2"/>
        <v>0</v>
      </c>
    </row>
    <row r="80" spans="1:40" ht="15">
      <c r="A80" s="3" t="s">
        <v>72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>
        <f t="shared" si="0"/>
        <v>0</v>
      </c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>
        <f t="shared" si="1"/>
        <v>0</v>
      </c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>
        <f t="shared" si="2"/>
        <v>0</v>
      </c>
    </row>
    <row r="81" spans="1:40" ht="15">
      <c r="A81" s="18" t="s">
        <v>73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5">
        <f t="shared" si="0"/>
        <v>0</v>
      </c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5">
        <f t="shared" si="1"/>
        <v>0</v>
      </c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5">
        <f t="shared" si="2"/>
        <v>0</v>
      </c>
    </row>
    <row r="82" spans="1:40" ht="15">
      <c r="A82" s="3" t="s">
        <v>74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>
        <f t="shared" si="0"/>
        <v>0</v>
      </c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>
        <f t="shared" si="1"/>
        <v>0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>
        <f t="shared" si="2"/>
        <v>0</v>
      </c>
    </row>
    <row r="83" spans="1:40" ht="15">
      <c r="A83" s="3" t="s">
        <v>75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>
        <f t="shared" si="0"/>
        <v>0</v>
      </c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>
        <f t="shared" si="1"/>
        <v>0</v>
      </c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>
        <f t="shared" si="2"/>
        <v>0</v>
      </c>
    </row>
    <row r="84" spans="1:40" ht="15">
      <c r="A84" s="3" t="s">
        <v>76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>
        <f t="shared" si="0"/>
        <v>0</v>
      </c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>
        <f t="shared" si="1"/>
        <v>0</v>
      </c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>
        <f t="shared" si="2"/>
        <v>0</v>
      </c>
    </row>
    <row r="85" spans="1:40" ht="15">
      <c r="A85" s="3" t="s">
        <v>77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>
        <f t="shared" si="0"/>
        <v>0</v>
      </c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>
        <f t="shared" si="1"/>
        <v>0</v>
      </c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>
        <f t="shared" si="2"/>
        <v>0</v>
      </c>
    </row>
    <row r="86" spans="1:40" ht="15">
      <c r="A86" s="3" t="s">
        <v>78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>
        <f t="shared" si="0"/>
        <v>0</v>
      </c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>
        <f t="shared" si="1"/>
        <v>0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>
        <f t="shared" si="2"/>
        <v>0</v>
      </c>
    </row>
    <row r="87" spans="1:40" ht="15">
      <c r="A87" s="3" t="s">
        <v>79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>
        <f t="shared" si="0"/>
        <v>0</v>
      </c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>
        <f t="shared" si="1"/>
        <v>0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>
        <f t="shared" si="2"/>
        <v>0</v>
      </c>
    </row>
    <row r="88" spans="1:40" ht="15">
      <c r="A88" s="3" t="s">
        <v>142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>
        <f t="shared" si="0"/>
        <v>0</v>
      </c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>
        <f t="shared" si="1"/>
        <v>0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>
        <f t="shared" si="2"/>
        <v>0</v>
      </c>
    </row>
    <row r="89" spans="1:40" ht="15">
      <c r="A89" s="3" t="s">
        <v>80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>
        <f t="shared" si="0"/>
        <v>0</v>
      </c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>
        <f t="shared" si="1"/>
        <v>0</v>
      </c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>
        <f t="shared" si="2"/>
        <v>0</v>
      </c>
    </row>
    <row r="90" spans="1:40" ht="15">
      <c r="A90" s="3" t="s">
        <v>81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>
        <f t="shared" si="0"/>
        <v>0</v>
      </c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>
        <f t="shared" si="1"/>
        <v>0</v>
      </c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>
        <f t="shared" si="2"/>
        <v>0</v>
      </c>
    </row>
    <row r="91" spans="1:40" ht="15">
      <c r="A91" s="3" t="s">
        <v>82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>
        <f t="shared" si="0"/>
        <v>0</v>
      </c>
      <c r="O91" s="55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55">
        <f t="shared" si="1"/>
        <v>0</v>
      </c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55">
        <f t="shared" si="2"/>
        <v>0</v>
      </c>
    </row>
    <row r="92" spans="1:40" ht="15">
      <c r="A92" s="3" t="s">
        <v>83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>
        <f t="shared" si="0"/>
        <v>0</v>
      </c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>
        <f t="shared" si="1"/>
        <v>0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>
        <f t="shared" si="2"/>
        <v>0</v>
      </c>
    </row>
    <row r="93" spans="1:40" ht="15">
      <c r="A93" s="18" t="s">
        <v>84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5">
        <f t="shared" si="0"/>
        <v>0</v>
      </c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5">
        <f t="shared" si="1"/>
        <v>0</v>
      </c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5">
        <f t="shared" si="2"/>
        <v>0</v>
      </c>
    </row>
    <row r="94" spans="1:40" ht="15">
      <c r="A94" s="3" t="s">
        <v>85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>
        <f t="shared" si="0"/>
        <v>0</v>
      </c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>
        <f t="shared" si="1"/>
        <v>0</v>
      </c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>
        <f t="shared" si="2"/>
        <v>0</v>
      </c>
    </row>
    <row r="95" spans="1:40" ht="15">
      <c r="A95" s="3" t="s">
        <v>86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>
        <f t="shared" si="0"/>
        <v>0</v>
      </c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>
        <f t="shared" si="1"/>
        <v>0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>
        <f t="shared" si="2"/>
        <v>0</v>
      </c>
    </row>
    <row r="96" spans="1:40" ht="15">
      <c r="A96" s="3" t="s">
        <v>87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>
        <f t="shared" si="0"/>
        <v>0</v>
      </c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>
        <f t="shared" si="1"/>
        <v>0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>
        <f t="shared" si="2"/>
        <v>0</v>
      </c>
    </row>
    <row r="97" spans="1:40" ht="15">
      <c r="A97" s="3" t="s">
        <v>88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>
        <f t="shared" si="0"/>
        <v>0</v>
      </c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>
        <f t="shared" si="1"/>
        <v>0</v>
      </c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>
        <f t="shared" si="2"/>
        <v>0</v>
      </c>
    </row>
    <row r="98" spans="1:40" ht="15">
      <c r="A98" s="3" t="s">
        <v>89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>
        <f t="shared" si="0"/>
        <v>0</v>
      </c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>
        <f t="shared" si="1"/>
        <v>0</v>
      </c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>
        <f t="shared" si="2"/>
        <v>0</v>
      </c>
    </row>
    <row r="99" spans="1:40" ht="15">
      <c r="A99" s="3" t="s">
        <v>90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>
        <f t="shared" si="0"/>
        <v>0</v>
      </c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>
        <f t="shared" si="1"/>
        <v>0</v>
      </c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>
        <f t="shared" si="2"/>
        <v>0</v>
      </c>
    </row>
    <row r="100" spans="1:40" ht="15">
      <c r="A100" s="3" t="s">
        <v>91</v>
      </c>
      <c r="B100" s="55">
        <v>300</v>
      </c>
      <c r="C100" s="55">
        <v>300</v>
      </c>
      <c r="D100" s="55">
        <v>300</v>
      </c>
      <c r="E100" s="55">
        <v>300</v>
      </c>
      <c r="F100" s="55">
        <v>300</v>
      </c>
      <c r="G100" s="55">
        <v>300</v>
      </c>
      <c r="H100" s="55">
        <v>300</v>
      </c>
      <c r="I100" s="55">
        <v>300</v>
      </c>
      <c r="J100" s="55">
        <v>300</v>
      </c>
      <c r="K100" s="55">
        <v>300</v>
      </c>
      <c r="L100" s="55">
        <v>300</v>
      </c>
      <c r="M100" s="55">
        <v>300</v>
      </c>
      <c r="N100" s="55">
        <f t="shared" si="0"/>
        <v>3600</v>
      </c>
      <c r="O100" s="55">
        <v>300</v>
      </c>
      <c r="P100" s="55">
        <v>300</v>
      </c>
      <c r="Q100" s="55">
        <v>300</v>
      </c>
      <c r="R100" s="55">
        <v>300</v>
      </c>
      <c r="S100" s="55">
        <v>300</v>
      </c>
      <c r="T100" s="55">
        <v>300</v>
      </c>
      <c r="U100" s="55">
        <v>300</v>
      </c>
      <c r="V100" s="55">
        <v>300</v>
      </c>
      <c r="W100" s="55">
        <v>300</v>
      </c>
      <c r="X100" s="55">
        <v>300</v>
      </c>
      <c r="Y100" s="55">
        <v>300</v>
      </c>
      <c r="Z100" s="55">
        <v>300</v>
      </c>
      <c r="AA100" s="55">
        <f t="shared" si="1"/>
        <v>3600</v>
      </c>
      <c r="AB100" s="55">
        <v>300</v>
      </c>
      <c r="AC100" s="55">
        <v>300</v>
      </c>
      <c r="AD100" s="55">
        <v>300</v>
      </c>
      <c r="AE100" s="55">
        <v>300</v>
      </c>
      <c r="AF100" s="55">
        <v>300</v>
      </c>
      <c r="AG100" s="55">
        <v>300</v>
      </c>
      <c r="AH100" s="55">
        <v>300</v>
      </c>
      <c r="AI100" s="55">
        <v>300</v>
      </c>
      <c r="AJ100" s="55">
        <v>300</v>
      </c>
      <c r="AK100" s="55">
        <v>300</v>
      </c>
      <c r="AL100" s="55">
        <v>300</v>
      </c>
      <c r="AM100" s="55">
        <v>300</v>
      </c>
      <c r="AN100" s="55">
        <f t="shared" si="2"/>
        <v>3600</v>
      </c>
    </row>
    <row r="101" spans="1:40" ht="15">
      <c r="A101" s="3" t="s">
        <v>92</v>
      </c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>
        <f t="shared" si="0"/>
        <v>0</v>
      </c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>
        <f t="shared" si="1"/>
        <v>0</v>
      </c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>
        <f t="shared" si="2"/>
        <v>0</v>
      </c>
    </row>
    <row r="102" spans="1:40" ht="15">
      <c r="A102" s="3" t="s">
        <v>93</v>
      </c>
      <c r="B102" s="55">
        <v>150</v>
      </c>
      <c r="C102" s="55">
        <v>150</v>
      </c>
      <c r="D102" s="55">
        <v>150</v>
      </c>
      <c r="E102" s="55">
        <v>150</v>
      </c>
      <c r="F102" s="55">
        <v>150</v>
      </c>
      <c r="G102" s="55">
        <v>150</v>
      </c>
      <c r="H102" s="55">
        <v>150</v>
      </c>
      <c r="I102" s="55">
        <v>150</v>
      </c>
      <c r="J102" s="55">
        <v>150</v>
      </c>
      <c r="K102" s="55">
        <v>150</v>
      </c>
      <c r="L102" s="55">
        <v>150</v>
      </c>
      <c r="M102" s="55">
        <v>150</v>
      </c>
      <c r="N102" s="55">
        <f t="shared" si="0"/>
        <v>1800</v>
      </c>
      <c r="O102" s="55">
        <v>150</v>
      </c>
      <c r="P102" s="55">
        <v>150</v>
      </c>
      <c r="Q102" s="55">
        <v>150</v>
      </c>
      <c r="R102" s="55">
        <v>150</v>
      </c>
      <c r="S102" s="55">
        <v>150</v>
      </c>
      <c r="T102" s="55">
        <v>150</v>
      </c>
      <c r="U102" s="55">
        <v>150</v>
      </c>
      <c r="V102" s="55">
        <v>150</v>
      </c>
      <c r="W102" s="55">
        <v>150</v>
      </c>
      <c r="X102" s="55">
        <v>150</v>
      </c>
      <c r="Y102" s="55">
        <v>150</v>
      </c>
      <c r="Z102" s="55">
        <v>150</v>
      </c>
      <c r="AA102" s="55">
        <f t="shared" si="1"/>
        <v>1800</v>
      </c>
      <c r="AB102" s="55">
        <v>150</v>
      </c>
      <c r="AC102" s="55">
        <v>150</v>
      </c>
      <c r="AD102" s="55">
        <v>150</v>
      </c>
      <c r="AE102" s="55">
        <v>150</v>
      </c>
      <c r="AF102" s="55">
        <v>150</v>
      </c>
      <c r="AG102" s="55">
        <v>150</v>
      </c>
      <c r="AH102" s="55">
        <v>150</v>
      </c>
      <c r="AI102" s="55">
        <v>150</v>
      </c>
      <c r="AJ102" s="55">
        <v>150</v>
      </c>
      <c r="AK102" s="55">
        <v>150</v>
      </c>
      <c r="AL102" s="55">
        <v>150</v>
      </c>
      <c r="AM102" s="55">
        <v>150</v>
      </c>
      <c r="AN102" s="55">
        <f t="shared" si="2"/>
        <v>1800</v>
      </c>
    </row>
    <row r="103" spans="1:40" ht="15">
      <c r="A103" s="3" t="s">
        <v>94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>
        <f t="shared" si="0"/>
        <v>0</v>
      </c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>
        <f t="shared" si="1"/>
        <v>0</v>
      </c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>
        <f t="shared" si="2"/>
        <v>0</v>
      </c>
    </row>
    <row r="104" spans="1:40" ht="15">
      <c r="A104" s="18" t="s">
        <v>95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5">
        <f t="shared" si="0"/>
        <v>0</v>
      </c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5">
        <f t="shared" si="1"/>
        <v>0</v>
      </c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5">
        <f t="shared" si="2"/>
        <v>0</v>
      </c>
    </row>
    <row r="105" spans="1:40" ht="15">
      <c r="A105" s="3" t="s">
        <v>96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>
        <f t="shared" si="0"/>
        <v>0</v>
      </c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>
        <f t="shared" si="1"/>
        <v>0</v>
      </c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>
        <f t="shared" si="2"/>
        <v>0</v>
      </c>
    </row>
    <row r="106" spans="1:40" ht="15">
      <c r="A106" s="3" t="s">
        <v>97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>
        <f t="shared" si="0"/>
        <v>0</v>
      </c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>
        <f t="shared" si="1"/>
        <v>0</v>
      </c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>
        <f t="shared" si="2"/>
        <v>0</v>
      </c>
    </row>
    <row r="107" spans="1:40" ht="15">
      <c r="A107" s="3" t="s">
        <v>98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>
        <f t="shared" si="0"/>
        <v>0</v>
      </c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>
        <f t="shared" si="1"/>
        <v>0</v>
      </c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>
        <f t="shared" si="2"/>
        <v>0</v>
      </c>
    </row>
    <row r="108" spans="1:40" ht="15">
      <c r="A108" s="3" t="s">
        <v>99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>
        <f t="shared" si="0"/>
        <v>0</v>
      </c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>
        <f t="shared" si="1"/>
        <v>0</v>
      </c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>
        <f t="shared" si="2"/>
        <v>0</v>
      </c>
    </row>
    <row r="109" spans="1:40" ht="15">
      <c r="A109" s="3" t="s">
        <v>120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>
        <f t="shared" si="0"/>
        <v>0</v>
      </c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>
        <f t="shared" si="1"/>
        <v>0</v>
      </c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>
        <f t="shared" si="2"/>
        <v>0</v>
      </c>
    </row>
    <row r="110" spans="1:40" ht="15">
      <c r="A110" s="3" t="s">
        <v>100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>
        <f aca="true" t="shared" si="3" ref="N110:N125">SUM(B110:M110)</f>
        <v>0</v>
      </c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>
        <f aca="true" t="shared" si="4" ref="AA110:AA125">SUM(O110:Z110)</f>
        <v>0</v>
      </c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>
        <f aca="true" t="shared" si="5" ref="AN110:AN125">SUM(AB110:AM110)</f>
        <v>0</v>
      </c>
    </row>
    <row r="111" spans="1:40" ht="15">
      <c r="A111" s="3" t="s">
        <v>101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>
        <f t="shared" si="3"/>
        <v>0</v>
      </c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>
        <f t="shared" si="4"/>
        <v>0</v>
      </c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>
        <f t="shared" si="5"/>
        <v>0</v>
      </c>
    </row>
    <row r="112" spans="1:40" ht="15">
      <c r="A112" s="3" t="s">
        <v>102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>
        <f t="shared" si="3"/>
        <v>0</v>
      </c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>
        <f t="shared" si="4"/>
        <v>0</v>
      </c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>
        <f t="shared" si="5"/>
        <v>0</v>
      </c>
    </row>
    <row r="113" spans="1:40" ht="15">
      <c r="A113" s="3" t="s">
        <v>103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>
        <f t="shared" si="3"/>
        <v>0</v>
      </c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>
        <f t="shared" si="4"/>
        <v>0</v>
      </c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>
        <f t="shared" si="5"/>
        <v>0</v>
      </c>
    </row>
    <row r="114" spans="1:40" ht="15">
      <c r="A114" s="3" t="s">
        <v>104</v>
      </c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>
        <f t="shared" si="3"/>
        <v>0</v>
      </c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>
        <f t="shared" si="4"/>
        <v>0</v>
      </c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>
        <f t="shared" si="5"/>
        <v>0</v>
      </c>
    </row>
    <row r="115" spans="1:40" ht="15">
      <c r="A115" s="3" t="s">
        <v>105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>
        <f t="shared" si="3"/>
        <v>0</v>
      </c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>
        <f t="shared" si="4"/>
        <v>0</v>
      </c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>
        <f t="shared" si="5"/>
        <v>0</v>
      </c>
    </row>
    <row r="116" spans="1:40" ht="15">
      <c r="A116" s="3" t="s">
        <v>106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>
        <f t="shared" si="3"/>
        <v>0</v>
      </c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>
        <f t="shared" si="4"/>
        <v>0</v>
      </c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>
        <f t="shared" si="5"/>
        <v>0</v>
      </c>
    </row>
    <row r="117" spans="1:40" ht="15">
      <c r="A117" s="9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>
        <f t="shared" si="3"/>
        <v>0</v>
      </c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>
        <f t="shared" si="4"/>
        <v>0</v>
      </c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>
        <f t="shared" si="5"/>
        <v>0</v>
      </c>
    </row>
    <row r="118" spans="1:40" ht="15">
      <c r="A118" s="1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>
        <f t="shared" si="3"/>
        <v>0</v>
      </c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>
        <f t="shared" si="4"/>
        <v>0</v>
      </c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>
        <f t="shared" si="5"/>
        <v>0</v>
      </c>
    </row>
    <row r="119" spans="1:40" ht="15">
      <c r="A119" s="18" t="s">
        <v>107</v>
      </c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5">
        <f t="shared" si="3"/>
        <v>0</v>
      </c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5">
        <f t="shared" si="4"/>
        <v>0</v>
      </c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5">
        <f t="shared" si="5"/>
        <v>0</v>
      </c>
    </row>
    <row r="120" spans="1:40" ht="15">
      <c r="A120" s="7" t="s">
        <v>108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>
        <f t="shared" si="3"/>
        <v>0</v>
      </c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>
        <f t="shared" si="4"/>
        <v>0</v>
      </c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>
        <f t="shared" si="5"/>
        <v>0</v>
      </c>
    </row>
    <row r="121" spans="1:40" ht="15">
      <c r="A121" s="7" t="s">
        <v>109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>
        <f t="shared" si="3"/>
        <v>0</v>
      </c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>
        <f t="shared" si="4"/>
        <v>0</v>
      </c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>
        <f t="shared" si="5"/>
        <v>0</v>
      </c>
    </row>
    <row r="122" spans="1:40" ht="15">
      <c r="A122" s="7" t="s">
        <v>110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>
        <f t="shared" si="3"/>
        <v>0</v>
      </c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>
        <f t="shared" si="4"/>
        <v>0</v>
      </c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>
        <f t="shared" si="5"/>
        <v>0</v>
      </c>
    </row>
    <row r="123" spans="1:40" ht="15">
      <c r="A123" s="7" t="s">
        <v>111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>
        <f t="shared" si="3"/>
        <v>0</v>
      </c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>
        <f t="shared" si="4"/>
        <v>0</v>
      </c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>
        <f t="shared" si="5"/>
        <v>0</v>
      </c>
    </row>
    <row r="124" spans="1:40" ht="15">
      <c r="A124" s="7" t="s">
        <v>112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>
        <f t="shared" si="3"/>
        <v>0</v>
      </c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>
        <f t="shared" si="4"/>
        <v>0</v>
      </c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>
        <f t="shared" si="5"/>
        <v>0</v>
      </c>
    </row>
    <row r="125" spans="1:40" ht="15">
      <c r="A125" s="7" t="s">
        <v>113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>
        <f t="shared" si="3"/>
        <v>0</v>
      </c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>
        <f t="shared" si="4"/>
        <v>0</v>
      </c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>
        <f t="shared" si="5"/>
        <v>0</v>
      </c>
    </row>
    <row r="126" spans="1:40" ht="15">
      <c r="A126" s="8" t="s">
        <v>114</v>
      </c>
      <c r="B126" s="57">
        <f>SUM(B45:B125)</f>
        <v>450</v>
      </c>
      <c r="C126" s="57">
        <f aca="true" t="shared" si="6" ref="C126:N126">SUM(C45:C125)</f>
        <v>450</v>
      </c>
      <c r="D126" s="57">
        <f t="shared" si="6"/>
        <v>450</v>
      </c>
      <c r="E126" s="57">
        <f t="shared" si="6"/>
        <v>450</v>
      </c>
      <c r="F126" s="57">
        <f t="shared" si="6"/>
        <v>450</v>
      </c>
      <c r="G126" s="57">
        <f t="shared" si="6"/>
        <v>450</v>
      </c>
      <c r="H126" s="57">
        <f t="shared" si="6"/>
        <v>450</v>
      </c>
      <c r="I126" s="57">
        <f t="shared" si="6"/>
        <v>450</v>
      </c>
      <c r="J126" s="57">
        <f t="shared" si="6"/>
        <v>450</v>
      </c>
      <c r="K126" s="57">
        <f t="shared" si="6"/>
        <v>450</v>
      </c>
      <c r="L126" s="57">
        <f t="shared" si="6"/>
        <v>450</v>
      </c>
      <c r="M126" s="57">
        <f t="shared" si="6"/>
        <v>450</v>
      </c>
      <c r="N126" s="57">
        <f t="shared" si="6"/>
        <v>5400</v>
      </c>
      <c r="O126" s="57">
        <f aca="true" t="shared" si="7" ref="O126:AN126">SUM(O45:O125)</f>
        <v>450</v>
      </c>
      <c r="P126" s="57">
        <f t="shared" si="7"/>
        <v>450</v>
      </c>
      <c r="Q126" s="57">
        <f t="shared" si="7"/>
        <v>450</v>
      </c>
      <c r="R126" s="57">
        <f t="shared" si="7"/>
        <v>450</v>
      </c>
      <c r="S126" s="57">
        <f t="shared" si="7"/>
        <v>450</v>
      </c>
      <c r="T126" s="57">
        <f t="shared" si="7"/>
        <v>450</v>
      </c>
      <c r="U126" s="57">
        <f t="shared" si="7"/>
        <v>450</v>
      </c>
      <c r="V126" s="57">
        <f t="shared" si="7"/>
        <v>450</v>
      </c>
      <c r="W126" s="57">
        <f t="shared" si="7"/>
        <v>450</v>
      </c>
      <c r="X126" s="57">
        <f t="shared" si="7"/>
        <v>450</v>
      </c>
      <c r="Y126" s="57">
        <f t="shared" si="7"/>
        <v>450</v>
      </c>
      <c r="Z126" s="57">
        <f t="shared" si="7"/>
        <v>450</v>
      </c>
      <c r="AA126" s="57">
        <f t="shared" si="7"/>
        <v>5400</v>
      </c>
      <c r="AB126" s="57">
        <f t="shared" si="7"/>
        <v>450</v>
      </c>
      <c r="AC126" s="57">
        <f t="shared" si="7"/>
        <v>450</v>
      </c>
      <c r="AD126" s="57">
        <f t="shared" si="7"/>
        <v>450</v>
      </c>
      <c r="AE126" s="57">
        <f t="shared" si="7"/>
        <v>450</v>
      </c>
      <c r="AF126" s="57">
        <f t="shared" si="7"/>
        <v>450</v>
      </c>
      <c r="AG126" s="57">
        <f t="shared" si="7"/>
        <v>450</v>
      </c>
      <c r="AH126" s="57">
        <f t="shared" si="7"/>
        <v>450</v>
      </c>
      <c r="AI126" s="57">
        <f t="shared" si="7"/>
        <v>450</v>
      </c>
      <c r="AJ126" s="57">
        <f t="shared" si="7"/>
        <v>450</v>
      </c>
      <c r="AK126" s="57">
        <f t="shared" si="7"/>
        <v>450</v>
      </c>
      <c r="AL126" s="57">
        <f t="shared" si="7"/>
        <v>450</v>
      </c>
      <c r="AM126" s="57">
        <f t="shared" si="7"/>
        <v>450</v>
      </c>
      <c r="AN126" s="57">
        <f t="shared" si="7"/>
        <v>5400</v>
      </c>
    </row>
    <row r="127" spans="2:40" ht="1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</row>
    <row r="128" spans="1:40" ht="15">
      <c r="A128" s="2" t="s">
        <v>3</v>
      </c>
      <c r="B128" s="58">
        <f>SUM(AN126,AA126,N126)</f>
        <v>16200</v>
      </c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</row>
    <row r="129" spans="1:40" ht="15">
      <c r="A129" s="61" t="s">
        <v>121</v>
      </c>
      <c r="B129" s="62">
        <f>B128*0.5</f>
        <v>8100</v>
      </c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</row>
    <row r="130" spans="2:40" ht="15">
      <c r="B130" s="63">
        <f>SUM(B128:B129)</f>
        <v>24300</v>
      </c>
      <c r="D130" s="64" t="s">
        <v>123</v>
      </c>
      <c r="F130" s="63">
        <f>AN126</f>
        <v>5400</v>
      </c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</row>
    <row r="131" spans="3:40" ht="15"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</row>
  </sheetData>
  <sheetProtection/>
  <hyperlinks>
    <hyperlink ref="V1" r:id="rId1" display="Projects-NL@freelife.world"/>
  </hyperlinks>
  <printOptions/>
  <pageMargins left="0.75" right="0.75" top="1" bottom="1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">
      <selection activeCell="C31" sqref="C31"/>
    </sheetView>
  </sheetViews>
  <sheetFormatPr defaultColWidth="9.00390625" defaultRowHeight="15"/>
  <cols>
    <col min="1" max="1" width="55.140625" style="0" bestFit="1" customWidth="1"/>
    <col min="2" max="2" width="23.140625" style="0" bestFit="1" customWidth="1"/>
    <col min="3" max="16" width="13.140625" style="0" customWidth="1"/>
  </cols>
  <sheetData>
    <row r="1" spans="1:26" ht="21" thickBot="1">
      <c r="A1" s="75" t="s">
        <v>115</v>
      </c>
      <c r="B1" s="29"/>
      <c r="C1" s="28"/>
      <c r="D1" s="76" t="s">
        <v>116</v>
      </c>
      <c r="E1" s="23"/>
      <c r="F1" s="77">
        <f>C35</f>
        <v>0</v>
      </c>
      <c r="G1" s="22"/>
      <c r="H1" s="22"/>
      <c r="I1" s="23"/>
      <c r="J1" s="24"/>
      <c r="K1" s="23"/>
      <c r="L1" s="22"/>
      <c r="M1" s="22"/>
      <c r="N1" s="22"/>
      <c r="O1" s="23"/>
      <c r="P1" s="22"/>
      <c r="Q1" s="23"/>
      <c r="R1" s="24"/>
      <c r="S1" s="23"/>
      <c r="T1" s="24"/>
      <c r="U1" s="23"/>
      <c r="V1" s="26"/>
      <c r="W1" s="23"/>
      <c r="X1" s="23"/>
      <c r="Y1" s="23"/>
      <c r="Z1" s="23"/>
    </row>
    <row r="2" spans="1:26" ht="15">
      <c r="A2" s="23" t="s">
        <v>6</v>
      </c>
      <c r="B2" s="25" t="str">
        <f>Zakelijk!B2</f>
        <v>M</v>
      </c>
      <c r="C2" s="23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4"/>
      <c r="Q2" s="30"/>
      <c r="R2" s="23"/>
      <c r="S2" s="23"/>
      <c r="T2" s="23"/>
      <c r="U2" s="23"/>
      <c r="V2" s="23"/>
      <c r="W2" s="23"/>
      <c r="X2" s="23"/>
      <c r="Y2" s="23"/>
      <c r="Z2" s="23"/>
    </row>
    <row r="3" spans="1:26" ht="15">
      <c r="A3" s="23" t="s">
        <v>7</v>
      </c>
      <c r="B3" s="25" t="str">
        <f>Zakelijk!B3</f>
        <v>john</v>
      </c>
      <c r="C3" s="23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7"/>
      <c r="Q3" s="30"/>
      <c r="R3" s="23"/>
      <c r="S3" s="23"/>
      <c r="T3" s="23"/>
      <c r="U3" s="23"/>
      <c r="V3" s="23"/>
      <c r="W3" s="23"/>
      <c r="X3" s="23"/>
      <c r="Y3" s="23"/>
      <c r="Z3" s="23"/>
    </row>
    <row r="4" spans="1:26" ht="15">
      <c r="A4" s="23" t="s">
        <v>8</v>
      </c>
      <c r="B4" s="25">
        <f>Zakelijk!B4</f>
        <v>0</v>
      </c>
      <c r="C4" s="23"/>
      <c r="D4" s="35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  <c r="Q4" s="30"/>
      <c r="R4" s="23"/>
      <c r="S4" s="23"/>
      <c r="T4" s="23"/>
      <c r="U4" s="23"/>
      <c r="V4" s="23"/>
      <c r="W4" s="23"/>
      <c r="X4" s="23"/>
      <c r="Y4" s="23"/>
      <c r="Z4" s="23"/>
    </row>
    <row r="5" spans="1:26" ht="15">
      <c r="A5" s="23" t="s">
        <v>9</v>
      </c>
      <c r="B5" s="25">
        <f>Zakelijk!B5</f>
        <v>0</v>
      </c>
      <c r="C5" s="23"/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7"/>
      <c r="Q5" s="30"/>
      <c r="R5" s="23"/>
      <c r="S5" s="23"/>
      <c r="T5" s="23"/>
      <c r="U5" s="23"/>
      <c r="V5" s="23"/>
      <c r="W5" s="23"/>
      <c r="X5" s="23"/>
      <c r="Y5" s="23"/>
      <c r="Z5" s="23"/>
    </row>
    <row r="6" spans="1:26" ht="15">
      <c r="A6" s="23" t="s">
        <v>10</v>
      </c>
      <c r="B6" s="25">
        <f>Zakelijk!B6</f>
        <v>0</v>
      </c>
      <c r="C6" s="23"/>
      <c r="D6" s="35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7"/>
      <c r="Q6" s="30"/>
      <c r="R6" s="23"/>
      <c r="S6" s="23"/>
      <c r="T6" s="23"/>
      <c r="U6" s="23"/>
      <c r="V6" s="23"/>
      <c r="W6" s="23"/>
      <c r="X6" s="23"/>
      <c r="Y6" s="23"/>
      <c r="Z6" s="23"/>
    </row>
    <row r="7" spans="1:26" ht="15">
      <c r="A7" s="23" t="s">
        <v>11</v>
      </c>
      <c r="B7" s="25">
        <f>Zakelijk!B7</f>
        <v>0</v>
      </c>
      <c r="C7" s="23"/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7"/>
      <c r="Q7" s="30"/>
      <c r="R7" s="23"/>
      <c r="S7" s="23"/>
      <c r="T7" s="23"/>
      <c r="U7" s="23"/>
      <c r="V7" s="23"/>
      <c r="W7" s="23"/>
      <c r="X7" s="23"/>
      <c r="Y7" s="23"/>
      <c r="Z7" s="23"/>
    </row>
    <row r="8" spans="1:26" ht="15">
      <c r="A8" s="23" t="s">
        <v>12</v>
      </c>
      <c r="B8" s="65" t="s">
        <v>124</v>
      </c>
      <c r="C8" s="23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  <c r="Q8" s="30"/>
      <c r="R8" s="23"/>
      <c r="S8" s="23"/>
      <c r="T8" s="23"/>
      <c r="U8" s="23"/>
      <c r="V8" s="23"/>
      <c r="W8" s="23"/>
      <c r="X8" s="23"/>
      <c r="Y8" s="23"/>
      <c r="Z8" s="23"/>
    </row>
    <row r="9" spans="1:26" ht="15">
      <c r="A9" s="23" t="s">
        <v>13</v>
      </c>
      <c r="B9" s="25">
        <f>Zakelijk!B9</f>
        <v>0</v>
      </c>
      <c r="C9" s="23"/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7"/>
      <c r="Q9" s="30"/>
      <c r="R9" s="23"/>
      <c r="S9" s="23"/>
      <c r="T9" s="23"/>
      <c r="U9" s="23"/>
      <c r="V9" s="23"/>
      <c r="W9" s="23"/>
      <c r="X9" s="23"/>
      <c r="Y9" s="23"/>
      <c r="Z9" s="23"/>
    </row>
    <row r="10" spans="1:26" ht="15">
      <c r="A10" s="23" t="s">
        <v>14</v>
      </c>
      <c r="B10" s="25">
        <f>Zakelijk!B10</f>
        <v>0</v>
      </c>
      <c r="C10" s="23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7"/>
      <c r="Q10" s="30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5">
      <c r="A11" s="23" t="s">
        <v>15</v>
      </c>
      <c r="B11" s="54" t="s">
        <v>125</v>
      </c>
      <c r="C11" s="23"/>
      <c r="D11" s="35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7"/>
      <c r="Q11" s="30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5">
      <c r="A12" s="23" t="s">
        <v>16</v>
      </c>
      <c r="B12" s="25">
        <f>Zakelijk!B12</f>
        <v>0</v>
      </c>
      <c r="C12" s="23"/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7"/>
      <c r="Q12" s="30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5">
      <c r="A13" s="23" t="s">
        <v>17</v>
      </c>
      <c r="B13" s="25">
        <f>Zakelijk!B13</f>
        <v>0</v>
      </c>
      <c r="C13" s="23"/>
      <c r="D13" s="35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7"/>
      <c r="Q13" s="30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5">
      <c r="A14" s="23" t="s">
        <v>18</v>
      </c>
      <c r="B14" s="25">
        <f>Zakelijk!B14</f>
        <v>0</v>
      </c>
      <c r="C14" s="23"/>
      <c r="D14" s="35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/>
      <c r="Q14" s="30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5">
      <c r="A15" s="23" t="s">
        <v>19</v>
      </c>
      <c r="B15" s="31">
        <f>Zakelijk!B15</f>
        <v>0</v>
      </c>
      <c r="C15" s="23"/>
      <c r="D15" s="35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30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5">
      <c r="A16" s="23" t="s">
        <v>20</v>
      </c>
      <c r="B16" s="31">
        <f>Zakelijk!B16</f>
        <v>0</v>
      </c>
      <c r="C16" s="23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  <c r="Q16" s="30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5">
      <c r="A17" s="23"/>
      <c r="B17" s="25"/>
      <c r="C17" s="23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30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5">
      <c r="A18" s="23" t="s">
        <v>21</v>
      </c>
      <c r="B18" s="25">
        <f>Zakelijk!B18</f>
        <v>0</v>
      </c>
      <c r="C18" s="23"/>
      <c r="D18" s="3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7"/>
      <c r="Q18" s="30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5.75" thickBot="1">
      <c r="A19" s="23"/>
      <c r="B19" s="25"/>
      <c r="C19" s="23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7"/>
      <c r="Q19" s="30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5">
      <c r="A20" s="66" t="s">
        <v>122</v>
      </c>
      <c r="B20" s="67"/>
      <c r="C20" s="67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0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5">
      <c r="A21" s="68"/>
      <c r="B21" s="69"/>
      <c r="C21" s="70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7"/>
      <c r="Q21" s="30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5">
      <c r="A22" s="68" t="s">
        <v>126</v>
      </c>
      <c r="B22" s="69"/>
      <c r="C22" s="70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7"/>
      <c r="Q22" s="30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5">
      <c r="A23" s="68" t="s">
        <v>129</v>
      </c>
      <c r="B23" s="69"/>
      <c r="C23" s="70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7"/>
      <c r="Q23" s="30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5">
      <c r="A24" s="68" t="s">
        <v>135</v>
      </c>
      <c r="B24" s="69"/>
      <c r="C24" s="70"/>
      <c r="D24" s="35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7"/>
      <c r="Q24" s="30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5">
      <c r="A25" s="68" t="s">
        <v>130</v>
      </c>
      <c r="B25" s="69"/>
      <c r="C25" s="70"/>
      <c r="D25" s="3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7"/>
      <c r="Q25" s="30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5">
      <c r="A26" s="68" t="s">
        <v>133</v>
      </c>
      <c r="B26" s="69"/>
      <c r="C26" s="70"/>
      <c r="D26" s="3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7"/>
      <c r="Q26" s="30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5">
      <c r="A27" s="68" t="s">
        <v>131</v>
      </c>
      <c r="B27" s="69"/>
      <c r="C27" s="70"/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7"/>
      <c r="Q27" s="30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5">
      <c r="A28" s="68" t="s">
        <v>132</v>
      </c>
      <c r="B28" s="69"/>
      <c r="C28" s="70"/>
      <c r="D28" s="3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7"/>
      <c r="Q28" s="30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5">
      <c r="A29" s="68" t="s">
        <v>136</v>
      </c>
      <c r="B29" s="69"/>
      <c r="C29" s="70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7"/>
      <c r="Q29" s="30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5">
      <c r="A30" s="68"/>
      <c r="B30" s="69"/>
      <c r="C30" s="70"/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7"/>
      <c r="Q30" s="30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5">
      <c r="A31" s="68"/>
      <c r="B31" s="69"/>
      <c r="C31" s="70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7"/>
      <c r="Q31" s="30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5">
      <c r="A32" s="68"/>
      <c r="B32" s="69"/>
      <c r="C32" s="70"/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7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5">
      <c r="A33" s="68"/>
      <c r="B33" s="69"/>
      <c r="C33" s="71"/>
      <c r="D33" s="35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7"/>
      <c r="Q33" s="30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5">
      <c r="A34" s="68"/>
      <c r="B34" s="69"/>
      <c r="C34" s="70"/>
      <c r="D34" s="35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7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5.75" thickBot="1">
      <c r="A35" s="72" t="s">
        <v>118</v>
      </c>
      <c r="B35" s="73"/>
      <c r="C35" s="74">
        <f>SUM(C22:C33)</f>
        <v>0</v>
      </c>
      <c r="D35" s="35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7"/>
      <c r="Q35" s="30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5">
      <c r="A36" s="22"/>
      <c r="B36" s="22"/>
      <c r="C36" s="22"/>
      <c r="D36" s="35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7"/>
      <c r="Q36" s="30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5">
      <c r="A37" s="22"/>
      <c r="B37" s="22"/>
      <c r="C37" s="22"/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7"/>
      <c r="Q37" s="30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5">
      <c r="A38" s="27"/>
      <c r="B38" s="28"/>
      <c r="C38" s="60"/>
      <c r="D38" s="35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30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5">
      <c r="A39" s="27"/>
      <c r="B39" s="28"/>
      <c r="C39" s="60"/>
      <c r="D39" s="3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7"/>
      <c r="Q39" s="30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5">
      <c r="A40" s="22"/>
      <c r="B40" s="22"/>
      <c r="C40" s="22"/>
      <c r="D40" s="3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7"/>
      <c r="Q40" s="30"/>
      <c r="R40" s="23"/>
      <c r="S40" s="23"/>
      <c r="T40" s="23"/>
      <c r="U40" s="23"/>
      <c r="V40" s="23"/>
      <c r="W40" s="23"/>
      <c r="X40" s="23"/>
      <c r="Y40" s="23"/>
      <c r="Z40" s="23"/>
    </row>
    <row r="41" spans="4:16" ht="15">
      <c r="D41" s="39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40"/>
    </row>
    <row r="42" spans="4:16" ht="15">
      <c r="D42" s="39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40"/>
    </row>
    <row r="43" spans="4:16" ht="15">
      <c r="D43" s="39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40"/>
    </row>
    <row r="44" spans="4:16" ht="15">
      <c r="D44" s="39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40"/>
    </row>
    <row r="45" spans="4:16" ht="15">
      <c r="D45" s="39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40"/>
    </row>
    <row r="46" spans="4:16" ht="15">
      <c r="D46" s="39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40"/>
    </row>
    <row r="47" spans="4:16" ht="15.75" thickBot="1">
      <c r="D47" s="41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3"/>
    </row>
  </sheetData>
  <sheetProtection/>
  <hyperlinks>
    <hyperlink ref="B15" r:id="rId1" display="me_kuiper@hotmail.com"/>
    <hyperlink ref="B16" r:id="rId2" display="margit@sollucidus.nl"/>
  </hyperlinks>
  <printOptions/>
  <pageMargins left="0.75" right="0.75" top="1" bottom="1" header="0.3" footer="0.3"/>
  <pageSetup orientation="portrait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Unattended2You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</dc:creator>
  <cp:keywords/>
  <dc:description/>
  <cp:lastModifiedBy>Rob</cp:lastModifiedBy>
  <dcterms:created xsi:type="dcterms:W3CDTF">2017-09-01T14:00:22Z</dcterms:created>
  <dcterms:modified xsi:type="dcterms:W3CDTF">2018-03-25T18:13:48Z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